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infs1\ファイルサーバ\病院\臨床研究・教育研修部門臨床研究支援部\臨床研究・治験推進室\④治験事務用\03書式・様式・手続き要領\2024(R6).04.16_IM様式変更\"/>
    </mc:Choice>
  </mc:AlternateContent>
  <xr:revisionPtr revIDLastSave="0" documentId="13_ncr:1_{DB3EA7FC-D33C-4981-B19F-9215371441DB}" xr6:coauthVersionLast="47" xr6:coauthVersionMax="47" xr10:uidLastSave="{00000000-0000-0000-0000-000000000000}"/>
  <bookViews>
    <workbookView xWindow="-120" yWindow="-120" windowWidth="19440" windowHeight="15000" tabRatio="804" firstSheet="1" activeTab="1" xr2:uid="{00000000-000D-0000-FFFF-FFFF00000000}"/>
  </bookViews>
  <sheets>
    <sheet name="000000" sheetId="4" state="veryHidden" r:id="rId1"/>
    <sheet name="研究経費" sheetId="39" r:id="rId2"/>
    <sheet name="旅費（国内開催）" sheetId="40" r:id="rId3"/>
    <sheet name="旅費（海外開催）" sheetId="41" r:id="rId4"/>
    <sheet name="集計用" sheetId="42" r:id="rId5"/>
  </sheets>
  <definedNames>
    <definedName name="_xlnm.Print_Area" localSheetId="1">研究経費!$A$1:$L$34</definedName>
    <definedName name="_xlnm.Print_Area" localSheetId="3">'旅費（海外開催）'!$A$1:$J$37</definedName>
    <definedName name="_xlnm.Print_Area" localSheetId="2">'旅費（国内開催）'!$A$1:$J$37</definedName>
  </definedNames>
  <calcPr calcId="191029"/>
</workbook>
</file>

<file path=xl/calcChain.xml><?xml version="1.0" encoding="utf-8"?>
<calcChain xmlns="http://schemas.openxmlformats.org/spreadsheetml/2006/main">
  <c r="F7" i="42" l="1"/>
  <c r="F8" i="42"/>
  <c r="F9" i="42"/>
  <c r="F10" i="42"/>
  <c r="F11" i="42"/>
  <c r="F12" i="42"/>
  <c r="F13" i="42"/>
  <c r="F6" i="42"/>
  <c r="G6" i="42" s="1"/>
  <c r="N6" i="42"/>
  <c r="M6" i="42"/>
  <c r="I14" i="42"/>
  <c r="H14" i="42"/>
  <c r="I19" i="42" s="1"/>
  <c r="G19" i="42" s="1"/>
  <c r="L13" i="42"/>
  <c r="M13" i="42" s="1"/>
  <c r="E13" i="42"/>
  <c r="L12" i="42"/>
  <c r="M12" i="42" s="1"/>
  <c r="E12" i="42"/>
  <c r="G12" i="42" s="1"/>
  <c r="L11" i="42"/>
  <c r="M11" i="42" s="1"/>
  <c r="N11" i="42" s="1"/>
  <c r="E11" i="42"/>
  <c r="L10" i="42"/>
  <c r="E10" i="42"/>
  <c r="L9" i="42"/>
  <c r="E9" i="42"/>
  <c r="G9" i="42" s="1"/>
  <c r="L8" i="42"/>
  <c r="M8" i="42" s="1"/>
  <c r="N8" i="42" s="1"/>
  <c r="E8" i="42"/>
  <c r="G8" i="42" s="1"/>
  <c r="L7" i="42"/>
  <c r="M7" i="42" s="1"/>
  <c r="E7" i="42"/>
  <c r="G7" i="42" s="1"/>
  <c r="L6" i="42"/>
  <c r="E6" i="42"/>
  <c r="B26" i="39"/>
  <c r="B23" i="40"/>
  <c r="B21" i="39"/>
  <c r="B19" i="39"/>
  <c r="B17" i="39"/>
  <c r="B21" i="40"/>
  <c r="B31" i="41"/>
  <c r="B30" i="41"/>
  <c r="B29" i="41"/>
  <c r="B34" i="41"/>
  <c r="B21" i="41"/>
  <c r="B23" i="41"/>
  <c r="B34" i="40"/>
  <c r="G10" i="42" l="1"/>
  <c r="G11" i="42"/>
  <c r="G13" i="42"/>
  <c r="N12" i="42"/>
  <c r="N7" i="42"/>
  <c r="M10" i="42"/>
  <c r="N10" i="42" s="1"/>
  <c r="N13" i="42"/>
  <c r="F14" i="42"/>
  <c r="E14" i="42"/>
  <c r="K18" i="42" s="1"/>
  <c r="M9" i="42"/>
  <c r="N9" i="42" s="1"/>
  <c r="L14" i="42"/>
  <c r="J18" i="42" s="1"/>
  <c r="B25" i="41"/>
  <c r="B25" i="40"/>
  <c r="N14" i="42" l="1"/>
  <c r="G14" i="42"/>
  <c r="M14" i="42"/>
  <c r="L18" i="42" s="1"/>
  <c r="B25" i="39"/>
  <c r="B29" i="40"/>
  <c r="B30" i="40" s="1"/>
  <c r="B31" i="40" s="1"/>
  <c r="M18" i="42" l="1"/>
  <c r="H18" i="42" s="1"/>
  <c r="H19" i="42" s="1"/>
  <c r="D18" i="42" s="1"/>
  <c r="B27" i="39"/>
  <c r="C18" i="42" l="1"/>
  <c r="B18" i="42" s="1"/>
</calcChain>
</file>

<file path=xl/sharedStrings.xml><?xml version="1.0" encoding="utf-8"?>
<sst xmlns="http://schemas.openxmlformats.org/spreadsheetml/2006/main" count="188" uniqueCount="91">
  <si>
    <t>項　　　　目</t>
    <rPh sb="0" eb="6">
      <t>コウモク</t>
    </rPh>
    <phoneticPr fontId="2"/>
  </si>
  <si>
    <t>金　　額</t>
    <rPh sb="0" eb="4">
      <t>キンガク</t>
    </rPh>
    <phoneticPr fontId="2"/>
  </si>
  <si>
    <t>積　　　　算　　　　内　　　　訳</t>
    <rPh sb="0" eb="6">
      <t>セキサン</t>
    </rPh>
    <rPh sb="10" eb="16">
      <t>ウチワケ</t>
    </rPh>
    <phoneticPr fontId="2"/>
  </si>
  <si>
    <t>円</t>
    <rPh sb="0" eb="1">
      <t>エン</t>
    </rPh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</si>
  <si>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</si>
  <si>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チー</t>
    </rPh>
    <phoneticPr fontId="2"/>
  </si>
  <si>
    <t>区　分</t>
    <rPh sb="0" eb="1">
      <t>ク</t>
    </rPh>
    <rPh sb="2" eb="3">
      <t>ブン</t>
    </rPh>
    <phoneticPr fontId="2"/>
  </si>
  <si>
    <t>研究課題名</t>
    <rPh sb="0" eb="2">
      <t>ケンキュウ</t>
    </rPh>
    <rPh sb="2" eb="4">
      <t>カダイ</t>
    </rPh>
    <rPh sb="4" eb="5">
      <t>メイ</t>
    </rPh>
    <phoneticPr fontId="2"/>
  </si>
  <si>
    <t>依頼者名</t>
    <rPh sb="0" eb="3">
      <t>イライシャ</t>
    </rPh>
    <rPh sb="3" eb="4">
      <t>メイ</t>
    </rPh>
    <phoneticPr fontId="2"/>
  </si>
  <si>
    <t>医薬品の臨床試験に係る経費算出基準</t>
    <rPh sb="0" eb="3">
      <t>イヤクヒン</t>
    </rPh>
    <rPh sb="4" eb="6">
      <t>リンショウ</t>
    </rPh>
    <rPh sb="6" eb="8">
      <t>シケン</t>
    </rPh>
    <rPh sb="9" eb="10">
      <t>カカ</t>
    </rPh>
    <rPh sb="11" eb="13">
      <t>ケイヒ</t>
    </rPh>
    <rPh sb="13" eb="15">
      <t>サンシュツ</t>
    </rPh>
    <rPh sb="15" eb="17">
      <t>キジュン</t>
    </rPh>
    <phoneticPr fontId="2"/>
  </si>
  <si>
    <t>■治験　</t>
    <rPh sb="1" eb="2">
      <t>オサム</t>
    </rPh>
    <rPh sb="2" eb="3">
      <t>シルシ</t>
    </rPh>
    <phoneticPr fontId="2"/>
  </si>
  <si>
    <t>×</t>
    <phoneticPr fontId="2"/>
  </si>
  <si>
    <t>)円</t>
    <rPh sb="1" eb="2">
      <t>エン</t>
    </rPh>
    <phoneticPr fontId="2"/>
  </si>
  <si>
    <t>業務時間(</t>
    <rPh sb="0" eb="2">
      <t>ギョウム</t>
    </rPh>
    <rPh sb="2" eb="4">
      <t>ジカン</t>
    </rPh>
    <phoneticPr fontId="2"/>
  </si>
  <si>
    <t>責任医師名
（予定を含む）</t>
    <rPh sb="0" eb="2">
      <t>セキニン</t>
    </rPh>
    <rPh sb="2" eb="4">
      <t>イシ</t>
    </rPh>
    <rPh sb="4" eb="5">
      <t>メイ</t>
    </rPh>
    <rPh sb="7" eb="9">
      <t>ヨテイ</t>
    </rPh>
    <rPh sb="10" eb="11">
      <t>フク</t>
    </rPh>
    <phoneticPr fontId="2"/>
  </si>
  <si>
    <t>様式１９-E</t>
    <rPh sb="0" eb="2">
      <t>ヨウシキ</t>
    </rPh>
    <phoneticPr fontId="2"/>
  </si>
  <si>
    <t>参加者名</t>
    <rPh sb="0" eb="4">
      <t>サンカシャメイ</t>
    </rPh>
    <phoneticPr fontId="2"/>
  </si>
  <si>
    <t>開催日時</t>
    <rPh sb="0" eb="4">
      <t>カイサイニチジ</t>
    </rPh>
    <phoneticPr fontId="2"/>
  </si>
  <si>
    <t>　　　　　　年　　　月　　　日　　　時から　　　時まで</t>
    <rPh sb="6" eb="7">
      <t>ネン</t>
    </rPh>
    <rPh sb="10" eb="11">
      <t>ガツ</t>
    </rPh>
    <rPh sb="14" eb="15">
      <t>ニチ</t>
    </rPh>
    <rPh sb="18" eb="19">
      <t>ジ</t>
    </rPh>
    <rPh sb="24" eb="25">
      <t>ジ</t>
    </rPh>
    <phoneticPr fontId="2"/>
  </si>
  <si>
    <t>宿泊地：○　宿泊日数：○日○泊</t>
    <rPh sb="0" eb="3">
      <t>シュクハクチ</t>
    </rPh>
    <rPh sb="6" eb="10">
      <t>シュクハクニッスウ</t>
    </rPh>
    <rPh sb="12" eb="13">
      <t>ニチ</t>
    </rPh>
    <rPh sb="14" eb="15">
      <t>ハク</t>
    </rPh>
    <phoneticPr fontId="2"/>
  </si>
  <si>
    <t>基準額(</t>
    <rPh sb="0" eb="3">
      <t>キジュンガク</t>
    </rPh>
    <phoneticPr fontId="2"/>
  </si>
  <si>
    <t>泊数(</t>
    <rPh sb="0" eb="2">
      <t>ハクスウ</t>
    </rPh>
    <phoneticPr fontId="2"/>
  </si>
  <si>
    <t>)泊</t>
    <rPh sb="1" eb="2">
      <t>ハク</t>
    </rPh>
    <phoneticPr fontId="2"/>
  </si>
  <si>
    <t>旅行日数(</t>
    <rPh sb="0" eb="4">
      <t>リョコウニッスウ</t>
    </rPh>
    <phoneticPr fontId="2"/>
  </si>
  <si>
    <t>)日</t>
    <rPh sb="1" eb="2">
      <t>ニチ</t>
    </rPh>
    <phoneticPr fontId="2"/>
  </si>
  <si>
    <t>経路：○～○　交通費内訳：○円×2（往復）</t>
    <rPh sb="0" eb="2">
      <t>ケイロ</t>
    </rPh>
    <rPh sb="7" eb="10">
      <t>コウツウヒ</t>
    </rPh>
    <rPh sb="10" eb="12">
      <t>ウチワケ</t>
    </rPh>
    <rPh sb="14" eb="15">
      <t>エン</t>
    </rPh>
    <rPh sb="18" eb="20">
      <t>オウフク</t>
    </rPh>
    <phoneticPr fontId="2"/>
  </si>
  <si>
    <t>＊　　　研究経費は参加する者の人件費とし、人件費は（役職に基づく時間単価）×（業務時間）で算出する。</t>
    <rPh sb="4" eb="8">
      <t>ケンキュウケイヒ</t>
    </rPh>
    <rPh sb="9" eb="11">
      <t>サンカ</t>
    </rPh>
    <rPh sb="13" eb="14">
      <t>モノ</t>
    </rPh>
    <rPh sb="15" eb="18">
      <t>ジンケンヒ</t>
    </rPh>
    <rPh sb="45" eb="47">
      <t>サンシュツ</t>
    </rPh>
    <phoneticPr fontId="2"/>
  </si>
  <si>
    <t>消費税額等</t>
    <rPh sb="0" eb="3">
      <t>ショウヒゼイ</t>
    </rPh>
    <rPh sb="3" eb="4">
      <t>ガク</t>
    </rPh>
    <rPh sb="4" eb="5">
      <t>トウ</t>
    </rPh>
    <phoneticPr fontId="2"/>
  </si>
  <si>
    <t>小計（税抜）</t>
    <rPh sb="0" eb="2">
      <t>ショウケイ</t>
    </rPh>
    <rPh sb="3" eb="5">
      <t>ゼイヌキ</t>
    </rPh>
    <phoneticPr fontId="2"/>
  </si>
  <si>
    <t>合計（税込）</t>
    <rPh sb="0" eb="2">
      <t>ゴウケイ</t>
    </rPh>
    <rPh sb="3" eb="5">
      <t>ゼイコミ</t>
    </rPh>
    <phoneticPr fontId="2"/>
  </si>
  <si>
    <t>合計（内税）</t>
    <rPh sb="0" eb="2">
      <t>ゴウケイ</t>
    </rPh>
    <rPh sb="3" eb="5">
      <t>ウチゼイ</t>
    </rPh>
    <phoneticPr fontId="2"/>
  </si>
  <si>
    <t>＜参考金額＞税率10％の場合</t>
    <rPh sb="1" eb="3">
      <t>サンコウ</t>
    </rPh>
    <rPh sb="3" eb="5">
      <t>キンガク</t>
    </rPh>
    <rPh sb="6" eb="8">
      <t>ゼイリツ</t>
    </rPh>
    <rPh sb="12" eb="14">
      <t>バアイ</t>
    </rPh>
    <phoneticPr fontId="2"/>
  </si>
  <si>
    <r>
      <t>消費税額等</t>
    </r>
    <r>
      <rPr>
        <vertAlign val="superscript"/>
        <sz val="11"/>
        <color rgb="FF000000"/>
        <rFont val="ＭＳ Ｐゴシック"/>
        <family val="3"/>
        <charset val="128"/>
        <scheme val="minor"/>
      </rPr>
      <t>＊＊</t>
    </r>
    <rPh sb="0" eb="3">
      <t>ショウヒゼイ</t>
    </rPh>
    <rPh sb="3" eb="4">
      <t>ガク</t>
    </rPh>
    <rPh sb="4" eb="5">
      <t>トウ</t>
    </rPh>
    <phoneticPr fontId="2"/>
  </si>
  <si>
    <t>　　　　　　　　また、WEB開催の場合、勤務時間内の参加は含めないものとする。</t>
    <phoneticPr fontId="2"/>
  </si>
  <si>
    <t>３．事務費</t>
    <rPh sb="2" eb="5">
      <t>ジムヒ</t>
    </rPh>
    <phoneticPr fontId="2"/>
  </si>
  <si>
    <t>４．管理費</t>
    <rPh sb="2" eb="5">
      <t>カンリヒ</t>
    </rPh>
    <phoneticPr fontId="2"/>
  </si>
  <si>
    <t>　　　　　　　　ただし、勤務時間外の移動は移動日数に含めないものとする。　</t>
    <phoneticPr fontId="2"/>
  </si>
  <si>
    <t>　　　　（海外開催）業務時間は（7.75時間／日）×（所要日数）とする。所要日数は（説明会等参加日数）＋（移動日数）とする。</t>
    <rPh sb="5" eb="7">
      <t>カイガイ</t>
    </rPh>
    <rPh sb="7" eb="9">
      <t>カイサイ</t>
    </rPh>
    <phoneticPr fontId="2"/>
  </si>
  <si>
    <t>　　　　（国内・WEB）業務時間は説明会等参加時間とする。ただし、移動・休憩の時間は含めないものとする。</t>
    <rPh sb="5" eb="7">
      <t>コクナイ</t>
    </rPh>
    <phoneticPr fontId="2"/>
  </si>
  <si>
    <t>＊＊　 消費税額等の算定・取扱いは最新の法令、通知等に従う。</t>
    <rPh sb="4" eb="7">
      <t>ショウヒゼイ</t>
    </rPh>
    <rPh sb="7" eb="9">
      <t>ガクトウ</t>
    </rPh>
    <rPh sb="10" eb="12">
      <t>サンテイ</t>
    </rPh>
    <rPh sb="13" eb="15">
      <t>トリアツカ</t>
    </rPh>
    <rPh sb="17" eb="19">
      <t>サイシン</t>
    </rPh>
    <rPh sb="20" eb="22">
      <t>ホウレイ</t>
    </rPh>
    <rPh sb="23" eb="26">
      <t>ツウチトウ</t>
    </rPh>
    <rPh sb="27" eb="28">
      <t>シタガ</t>
    </rPh>
    <phoneticPr fontId="2"/>
  </si>
  <si>
    <t>上記経費１の１０％</t>
    <rPh sb="0" eb="2">
      <t>ジョウキ</t>
    </rPh>
    <rPh sb="2" eb="4">
      <t>ケイヒ</t>
    </rPh>
    <phoneticPr fontId="2"/>
  </si>
  <si>
    <t>上記経費１、３の合計の３０％</t>
    <rPh sb="0" eb="2">
      <t>ジョウキ</t>
    </rPh>
    <rPh sb="2" eb="4">
      <t>ケイヒ</t>
    </rPh>
    <rPh sb="8" eb="10">
      <t>ゴウケイ</t>
    </rPh>
    <phoneticPr fontId="2"/>
  </si>
  <si>
    <t>上記経費１、３、４</t>
    <rPh sb="0" eb="2">
      <t>ジョウキ</t>
    </rPh>
    <rPh sb="2" eb="4">
      <t>ケイヒ</t>
    </rPh>
    <phoneticPr fontId="2"/>
  </si>
  <si>
    <t>上記経費２の１０％</t>
    <rPh sb="0" eb="2">
      <t>ジョウキ</t>
    </rPh>
    <rPh sb="2" eb="4">
      <t>ケイヒ</t>
    </rPh>
    <phoneticPr fontId="2"/>
  </si>
  <si>
    <t>上記経費２、３の合計の３０％</t>
    <rPh sb="0" eb="2">
      <t>ジョウキ</t>
    </rPh>
    <rPh sb="2" eb="4">
      <t>ケイヒ</t>
    </rPh>
    <rPh sb="8" eb="10">
      <t>ゴウケイ</t>
    </rPh>
    <phoneticPr fontId="2"/>
  </si>
  <si>
    <r>
      <t>２-１．旅費（交通費）</t>
    </r>
    <r>
      <rPr>
        <vertAlign val="superscript"/>
        <sz val="11"/>
        <color indexed="8"/>
        <rFont val="ＭＳ Ｐゴシック"/>
        <family val="3"/>
        <charset val="128"/>
        <scheme val="minor"/>
      </rPr>
      <t>＊</t>
    </r>
    <rPh sb="4" eb="6">
      <t>リョヒ</t>
    </rPh>
    <rPh sb="7" eb="10">
      <t>コウツウヒ</t>
    </rPh>
    <phoneticPr fontId="2"/>
  </si>
  <si>
    <r>
      <t>２-３．旅費（宿泊諸雑費）</t>
    </r>
    <r>
      <rPr>
        <vertAlign val="superscript"/>
        <sz val="11"/>
        <color rgb="FF000000"/>
        <rFont val="ＭＳ Ｐゴシック"/>
        <family val="3"/>
        <charset val="128"/>
        <scheme val="minor"/>
      </rPr>
      <t>＊</t>
    </r>
    <rPh sb="7" eb="10">
      <t>シュクハクショ</t>
    </rPh>
    <rPh sb="10" eb="12">
      <t>ザッピ</t>
    </rPh>
    <phoneticPr fontId="2"/>
  </si>
  <si>
    <r>
      <t>２-２．旅費（宿泊料）</t>
    </r>
    <r>
      <rPr>
        <vertAlign val="superscript"/>
        <sz val="11"/>
        <color rgb="FF000000"/>
        <rFont val="ＭＳ Ｐゴシック"/>
        <family val="3"/>
        <charset val="128"/>
        <scheme val="minor"/>
      </rPr>
      <t>＊</t>
    </r>
    <rPh sb="7" eb="10">
      <t>シュクハクリョウ</t>
    </rPh>
    <phoneticPr fontId="2"/>
  </si>
  <si>
    <t>＊　　　旅費の算定・取扱いは当センターの最新の旅費規程に従う。</t>
    <rPh sb="4" eb="6">
      <t>リョヒ</t>
    </rPh>
    <rPh sb="7" eb="9">
      <t>サンテイ</t>
    </rPh>
    <rPh sb="10" eb="12">
      <t>トリアツカ</t>
    </rPh>
    <rPh sb="14" eb="15">
      <t>トウ</t>
    </rPh>
    <rPh sb="23" eb="25">
      <t>リョヒ</t>
    </rPh>
    <rPh sb="25" eb="27">
      <t>キテイ</t>
    </rPh>
    <rPh sb="28" eb="29">
      <t>シタガ</t>
    </rPh>
    <phoneticPr fontId="2"/>
  </si>
  <si>
    <t>上記経費２-２、２-３、３、４</t>
    <rPh sb="0" eb="2">
      <t>ジョウキ</t>
    </rPh>
    <rPh sb="2" eb="4">
      <t>ケイヒ</t>
    </rPh>
    <phoneticPr fontId="2"/>
  </si>
  <si>
    <t>上記経費２-１</t>
    <rPh sb="0" eb="2">
      <t>ジョウキ</t>
    </rPh>
    <rPh sb="2" eb="4">
      <t>ケイヒ</t>
    </rPh>
    <phoneticPr fontId="2"/>
  </si>
  <si>
    <r>
      <t>２-３．旅費（日当）</t>
    </r>
    <r>
      <rPr>
        <vertAlign val="superscript"/>
        <sz val="11"/>
        <color indexed="8"/>
        <rFont val="ＭＳ Ｐゴシック"/>
        <family val="3"/>
        <charset val="128"/>
        <scheme val="minor"/>
      </rPr>
      <t>＊</t>
    </r>
    <rPh sb="4" eb="6">
      <t>リョヒ</t>
    </rPh>
    <rPh sb="7" eb="9">
      <t>ニットウ</t>
    </rPh>
    <phoneticPr fontId="2"/>
  </si>
  <si>
    <t>②受託研究費積算内訳（治験等に係る説明会等の参加）（国内・1名あたり）</t>
    <rPh sb="1" eb="3">
      <t>ジュタク</t>
    </rPh>
    <rPh sb="3" eb="5">
      <t>ケンキュウ</t>
    </rPh>
    <rPh sb="5" eb="6">
      <t>ヒ</t>
    </rPh>
    <rPh sb="6" eb="8">
      <t>セキサン</t>
    </rPh>
    <rPh sb="8" eb="10">
      <t>ウチワケ</t>
    </rPh>
    <rPh sb="11" eb="13">
      <t>チケン</t>
    </rPh>
    <rPh sb="13" eb="14">
      <t>トウ</t>
    </rPh>
    <rPh sb="15" eb="16">
      <t>カカ</t>
    </rPh>
    <rPh sb="17" eb="19">
      <t>セツメイ</t>
    </rPh>
    <rPh sb="19" eb="20">
      <t>カイ</t>
    </rPh>
    <rPh sb="20" eb="21">
      <t>トウ</t>
    </rPh>
    <rPh sb="22" eb="24">
      <t>サンカ</t>
    </rPh>
    <rPh sb="26" eb="28">
      <t>コクナイ</t>
    </rPh>
    <rPh sb="30" eb="31">
      <t>メイ</t>
    </rPh>
    <phoneticPr fontId="2"/>
  </si>
  <si>
    <t>①受託研究費積算内訳（治験等に係る説明会等の参加）（1名あたり）</t>
    <rPh sb="1" eb="3">
      <t>ジュタク</t>
    </rPh>
    <rPh sb="3" eb="5">
      <t>ケンキュウ</t>
    </rPh>
    <rPh sb="5" eb="6">
      <t>ヒ</t>
    </rPh>
    <rPh sb="6" eb="8">
      <t>セキサン</t>
    </rPh>
    <rPh sb="8" eb="10">
      <t>ウチワケ</t>
    </rPh>
    <rPh sb="11" eb="13">
      <t>チケン</t>
    </rPh>
    <rPh sb="13" eb="14">
      <t>トウ</t>
    </rPh>
    <rPh sb="15" eb="16">
      <t>カカ</t>
    </rPh>
    <rPh sb="17" eb="19">
      <t>セツメイ</t>
    </rPh>
    <rPh sb="19" eb="20">
      <t>カイ</t>
    </rPh>
    <rPh sb="20" eb="21">
      <t>トウ</t>
    </rPh>
    <rPh sb="22" eb="24">
      <t>サンカ</t>
    </rPh>
    <rPh sb="27" eb="28">
      <t>メイ</t>
    </rPh>
    <phoneticPr fontId="2"/>
  </si>
  <si>
    <t>)分</t>
    <rPh sb="1" eb="2">
      <t>フン</t>
    </rPh>
    <phoneticPr fontId="2"/>
  </si>
  <si>
    <t>)時間(</t>
    <rPh sb="1" eb="3">
      <t>ジカン</t>
    </rPh>
    <phoneticPr fontId="2"/>
  </si>
  <si>
    <t>時間単価(</t>
    <rPh sb="0" eb="4">
      <t>ジカンタンカ</t>
    </rPh>
    <phoneticPr fontId="2"/>
  </si>
  <si>
    <r>
      <t>１．臨床試験研究経費（人件費）</t>
    </r>
    <r>
      <rPr>
        <vertAlign val="superscript"/>
        <sz val="11"/>
        <color indexed="8"/>
        <rFont val="ＭＳ Ｐゴシック"/>
        <family val="3"/>
        <charset val="128"/>
        <scheme val="minor"/>
      </rPr>
      <t>＊</t>
    </r>
    <rPh sb="2" eb="4">
      <t>リンショウ</t>
    </rPh>
    <rPh sb="4" eb="6">
      <t>シケン</t>
    </rPh>
    <rPh sb="6" eb="8">
      <t>ケンキュウ</t>
    </rPh>
    <rPh sb="8" eb="10">
      <t>ケイヒ</t>
    </rPh>
    <rPh sb="11" eb="14">
      <t>ジンケンヒ</t>
    </rPh>
    <phoneticPr fontId="2"/>
  </si>
  <si>
    <t>③受託研究費積算内訳（治験等に係る説明会等の参加）（海外・1名あたり）</t>
    <rPh sb="1" eb="3">
      <t>ジュタク</t>
    </rPh>
    <rPh sb="3" eb="5">
      <t>ケンキュウ</t>
    </rPh>
    <rPh sb="5" eb="6">
      <t>ヒ</t>
    </rPh>
    <rPh sb="6" eb="8">
      <t>セキサン</t>
    </rPh>
    <rPh sb="8" eb="10">
      <t>ウチワケ</t>
    </rPh>
    <rPh sb="11" eb="13">
      <t>チケン</t>
    </rPh>
    <rPh sb="13" eb="14">
      <t>トウ</t>
    </rPh>
    <rPh sb="15" eb="16">
      <t>カカ</t>
    </rPh>
    <rPh sb="17" eb="19">
      <t>セツメイ</t>
    </rPh>
    <rPh sb="19" eb="20">
      <t>カイ</t>
    </rPh>
    <rPh sb="20" eb="21">
      <t>トウ</t>
    </rPh>
    <rPh sb="22" eb="24">
      <t>サンカ</t>
    </rPh>
    <rPh sb="26" eb="28">
      <t>カイガイ</t>
    </rPh>
    <rPh sb="30" eb="31">
      <t>メイ</t>
    </rPh>
    <phoneticPr fontId="2"/>
  </si>
  <si>
    <t>集計用</t>
    <rPh sb="0" eb="3">
      <t>シュウケイヨウ</t>
    </rPh>
    <phoneticPr fontId="2"/>
  </si>
  <si>
    <t>個別</t>
    <rPh sb="0" eb="2">
      <t>コベツ</t>
    </rPh>
    <phoneticPr fontId="2"/>
  </si>
  <si>
    <t>①</t>
    <phoneticPr fontId="2"/>
  </si>
  <si>
    <t>②</t>
    <phoneticPr fontId="2"/>
  </si>
  <si>
    <t>人件費</t>
    <rPh sb="0" eb="3">
      <t>ジンケンヒ</t>
    </rPh>
    <phoneticPr fontId="2"/>
  </si>
  <si>
    <t>事務費</t>
    <rPh sb="0" eb="3">
      <t>ジムヒ</t>
    </rPh>
    <phoneticPr fontId="2"/>
  </si>
  <si>
    <t>管理費</t>
    <rPh sb="0" eb="3">
      <t>カンリヒ</t>
    </rPh>
    <phoneticPr fontId="2"/>
  </si>
  <si>
    <t>往復
交通費</t>
    <rPh sb="0" eb="2">
      <t>オウフク</t>
    </rPh>
    <rPh sb="3" eb="6">
      <t>コウツウヒ</t>
    </rPh>
    <phoneticPr fontId="2"/>
  </si>
  <si>
    <t>宿泊料</t>
    <rPh sb="0" eb="3">
      <t>シュクハクリョウ</t>
    </rPh>
    <phoneticPr fontId="2"/>
  </si>
  <si>
    <t>宿泊諸雑費/日当</t>
    <rPh sb="2" eb="3">
      <t>ショ</t>
    </rPh>
    <phoneticPr fontId="2"/>
  </si>
  <si>
    <t>単価</t>
    <rPh sb="0" eb="2">
      <t>タンカ</t>
    </rPh>
    <phoneticPr fontId="2"/>
  </si>
  <si>
    <t>業務時間</t>
    <rPh sb="0" eb="4">
      <t>ギョウムジカン</t>
    </rPh>
    <phoneticPr fontId="2"/>
  </si>
  <si>
    <t>計</t>
    <rPh sb="0" eb="1">
      <t>ケイ</t>
    </rPh>
    <phoneticPr fontId="2"/>
  </si>
  <si>
    <t>基準額</t>
    <rPh sb="0" eb="3">
      <t>キジュンガク</t>
    </rPh>
    <phoneticPr fontId="2"/>
  </si>
  <si>
    <t>泊数/日数</t>
    <rPh sb="0" eb="2">
      <t>ハクスウ</t>
    </rPh>
    <rPh sb="3" eb="5">
      <t>ニッスウ</t>
    </rPh>
    <phoneticPr fontId="2"/>
  </si>
  <si>
    <t>（税抜・円）</t>
    <rPh sb="1" eb="3">
      <t>ゼイヌキ</t>
    </rPh>
    <rPh sb="4" eb="5">
      <t>エン</t>
    </rPh>
    <phoneticPr fontId="2"/>
  </si>
  <si>
    <t>（時間）</t>
    <rPh sb="1" eb="3">
      <t>ジカン</t>
    </rPh>
    <phoneticPr fontId="2"/>
  </si>
  <si>
    <t>（分）</t>
    <rPh sb="1" eb="2">
      <t>フン</t>
    </rPh>
    <phoneticPr fontId="2"/>
  </si>
  <si>
    <t>（税抜・円）</t>
    <phoneticPr fontId="2"/>
  </si>
  <si>
    <t>（内税・円）</t>
    <rPh sb="1" eb="3">
      <t>ウチゼイ</t>
    </rPh>
    <rPh sb="4" eb="5">
      <t>エン</t>
    </rPh>
    <phoneticPr fontId="2"/>
  </si>
  <si>
    <t>（日）</t>
    <rPh sb="1" eb="2">
      <t>ニチ</t>
    </rPh>
    <phoneticPr fontId="2"/>
  </si>
  <si>
    <t>請求金額</t>
    <rPh sb="0" eb="4">
      <t>セイキュウキンガク</t>
    </rPh>
    <phoneticPr fontId="2"/>
  </si>
  <si>
    <t>税抜</t>
    <rPh sb="0" eb="2">
      <t>ゼイヌキ</t>
    </rPh>
    <phoneticPr fontId="2"/>
  </si>
  <si>
    <t>消費税</t>
    <rPh sb="0" eb="3">
      <t>ショウヒゼイ</t>
    </rPh>
    <phoneticPr fontId="2"/>
  </si>
  <si>
    <t>税込</t>
    <rPh sb="0" eb="2">
      <t>ゼイコミ</t>
    </rPh>
    <phoneticPr fontId="2"/>
  </si>
  <si>
    <t>項目別</t>
    <rPh sb="0" eb="3">
      <t>コウモクベツ</t>
    </rPh>
    <phoneticPr fontId="2"/>
  </si>
  <si>
    <t>内税項目
計</t>
    <rPh sb="0" eb="4">
      <t>ウチゼイコウモク</t>
    </rPh>
    <rPh sb="5" eb="6">
      <t>ケイ</t>
    </rPh>
    <phoneticPr fontId="2"/>
  </si>
  <si>
    <t>外税項目
計</t>
    <rPh sb="0" eb="2">
      <t>ソトゼイ</t>
    </rPh>
    <rPh sb="2" eb="4">
      <t>コウモク</t>
    </rPh>
    <rPh sb="5" eb="6">
      <t>ケイ</t>
    </rPh>
    <phoneticPr fontId="2"/>
  </si>
  <si>
    <t>旅費（内税）</t>
    <rPh sb="0" eb="2">
      <t>リョヒ</t>
    </rPh>
    <rPh sb="3" eb="5">
      <t>ウチゼイ</t>
    </rPh>
    <phoneticPr fontId="2"/>
  </si>
  <si>
    <t>旅費（外税）</t>
    <rPh sb="0" eb="2">
      <t>リョヒ</t>
    </rPh>
    <rPh sb="3" eb="5">
      <t>ソトゼイ</t>
    </rPh>
    <phoneticPr fontId="2"/>
  </si>
  <si>
    <t>合計</t>
    <rPh sb="0" eb="2">
      <t>ゴウケイ</t>
    </rPh>
    <phoneticPr fontId="2"/>
  </si>
  <si>
    <t>合計用</t>
    <rPh sb="0" eb="3">
      <t>ゴウケイヨウ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</si>
</sst>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例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vertAlign val="superscript"/>
      <sz val="11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vertAlign val="superscript"/>
      <sz val="11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 wrapText="1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8" fillId="0" borderId="10" xfId="2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8" fontId="8" fillId="0" borderId="18" xfId="2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distributed" vertical="center"/>
    </xf>
    <xf numFmtId="0" fontId="11" fillId="0" borderId="9" xfId="0" applyFont="1" applyBorder="1" applyAlignment="1">
      <alignment horizontal="distributed" vertical="center"/>
    </xf>
    <xf numFmtId="38" fontId="8" fillId="2" borderId="0" xfId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38" fontId="8" fillId="2" borderId="0" xfId="1" applyFont="1" applyFill="1" applyBorder="1" applyAlignment="1">
      <alignment vertical="center"/>
    </xf>
    <xf numFmtId="0" fontId="8" fillId="0" borderId="3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vertical="center"/>
    </xf>
    <xf numFmtId="38" fontId="8" fillId="0" borderId="15" xfId="2" applyFont="1" applyBorder="1" applyAlignment="1">
      <alignment vertical="center"/>
    </xf>
    <xf numFmtId="38" fontId="8" fillId="0" borderId="34" xfId="2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38" fontId="24" fillId="3" borderId="8" xfId="1" applyFont="1" applyFill="1" applyBorder="1" applyAlignment="1">
      <alignment vertical="center"/>
    </xf>
    <xf numFmtId="38" fontId="24" fillId="3" borderId="44" xfId="1" applyFont="1" applyFill="1" applyBorder="1" applyAlignment="1">
      <alignment vertical="center"/>
    </xf>
    <xf numFmtId="38" fontId="24" fillId="0" borderId="44" xfId="1" applyFont="1" applyFill="1" applyBorder="1" applyAlignment="1">
      <alignment vertical="center"/>
    </xf>
    <xf numFmtId="38" fontId="24" fillId="0" borderId="51" xfId="1" applyFont="1" applyFill="1" applyBorder="1" applyAlignment="1">
      <alignment vertical="center"/>
    </xf>
    <xf numFmtId="38" fontId="25" fillId="3" borderId="8" xfId="1" applyFont="1" applyFill="1" applyBorder="1" applyAlignment="1">
      <alignment vertical="center"/>
    </xf>
    <xf numFmtId="38" fontId="24" fillId="0" borderId="52" xfId="1" applyFont="1" applyFill="1" applyBorder="1" applyAlignment="1">
      <alignment vertical="center"/>
    </xf>
    <xf numFmtId="0" fontId="24" fillId="0" borderId="53" xfId="0" applyFont="1" applyBorder="1" applyAlignment="1">
      <alignment horizontal="center" vertical="center"/>
    </xf>
    <xf numFmtId="38" fontId="24" fillId="3" borderId="2" xfId="1" applyFont="1" applyFill="1" applyBorder="1" applyAlignment="1">
      <alignment vertical="center"/>
    </xf>
    <xf numFmtId="38" fontId="24" fillId="3" borderId="40" xfId="1" applyFont="1" applyFill="1" applyBorder="1" applyAlignment="1">
      <alignment vertical="center"/>
    </xf>
    <xf numFmtId="38" fontId="24" fillId="0" borderId="40" xfId="1" applyFont="1" applyFill="1" applyBorder="1" applyAlignment="1">
      <alignment vertical="center"/>
    </xf>
    <xf numFmtId="38" fontId="24" fillId="0" borderId="18" xfId="1" applyFont="1" applyFill="1" applyBorder="1" applyAlignment="1">
      <alignment vertical="center"/>
    </xf>
    <xf numFmtId="38" fontId="25" fillId="3" borderId="2" xfId="1" applyFont="1" applyFill="1" applyBorder="1" applyAlignment="1">
      <alignment vertical="center"/>
    </xf>
    <xf numFmtId="38" fontId="24" fillId="0" borderId="43" xfId="1" applyFont="1" applyFill="1" applyBorder="1" applyAlignment="1">
      <alignment vertical="center"/>
    </xf>
    <xf numFmtId="0" fontId="24" fillId="0" borderId="54" xfId="0" applyFont="1" applyBorder="1" applyAlignment="1">
      <alignment horizontal="center" vertical="center"/>
    </xf>
    <xf numFmtId="38" fontId="24" fillId="3" borderId="46" xfId="1" applyFont="1" applyFill="1" applyBorder="1" applyAlignment="1">
      <alignment vertical="center"/>
    </xf>
    <xf numFmtId="38" fontId="24" fillId="3" borderId="47" xfId="1" applyFont="1" applyFill="1" applyBorder="1" applyAlignment="1">
      <alignment vertical="center"/>
    </xf>
    <xf numFmtId="38" fontId="24" fillId="0" borderId="47" xfId="1" applyFont="1" applyFill="1" applyBorder="1" applyAlignment="1">
      <alignment vertical="center"/>
    </xf>
    <xf numFmtId="38" fontId="24" fillId="0" borderId="48" xfId="1" applyFont="1" applyFill="1" applyBorder="1" applyAlignment="1">
      <alignment vertical="center"/>
    </xf>
    <xf numFmtId="38" fontId="25" fillId="3" borderId="46" xfId="1" applyFont="1" applyFill="1" applyBorder="1" applyAlignment="1">
      <alignment vertical="center"/>
    </xf>
    <xf numFmtId="38" fontId="24" fillId="0" borderId="49" xfId="1" applyFont="1" applyFill="1" applyBorder="1" applyAlignment="1">
      <alignment vertical="center"/>
    </xf>
    <xf numFmtId="0" fontId="24" fillId="0" borderId="55" xfId="0" applyFont="1" applyBorder="1" applyAlignment="1">
      <alignment horizontal="center" vertical="center"/>
    </xf>
    <xf numFmtId="38" fontId="24" fillId="0" borderId="56" xfId="1" applyFont="1" applyFill="1" applyBorder="1" applyAlignment="1">
      <alignment vertical="center"/>
    </xf>
    <xf numFmtId="38" fontId="24" fillId="0" borderId="57" xfId="1" applyFont="1" applyFill="1" applyBorder="1" applyAlignment="1">
      <alignment vertical="center"/>
    </xf>
    <xf numFmtId="38" fontId="24" fillId="0" borderId="57" xfId="1" applyFont="1" applyFill="1" applyBorder="1" applyAlignment="1">
      <alignment horizontal="center" vertical="center"/>
    </xf>
    <xf numFmtId="38" fontId="24" fillId="0" borderId="58" xfId="1" applyFont="1" applyFill="1" applyBorder="1" applyAlignment="1">
      <alignment vertical="center"/>
    </xf>
    <xf numFmtId="38" fontId="24" fillId="0" borderId="28" xfId="1" applyFont="1" applyFill="1" applyBorder="1" applyAlignment="1">
      <alignment vertical="center"/>
    </xf>
    <xf numFmtId="38" fontId="25" fillId="0" borderId="30" xfId="1" applyFont="1" applyFill="1" applyBorder="1" applyAlignment="1">
      <alignment vertical="center"/>
    </xf>
    <xf numFmtId="38" fontId="24" fillId="0" borderId="59" xfId="1" applyFont="1" applyFill="1" applyBorder="1" applyAlignment="1">
      <alignment vertical="center"/>
    </xf>
    <xf numFmtId="0" fontId="24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38" fontId="24" fillId="0" borderId="31" xfId="1" applyFont="1" applyFill="1" applyBorder="1" applyAlignment="1">
      <alignment vertical="center"/>
    </xf>
    <xf numFmtId="0" fontId="25" fillId="0" borderId="67" xfId="0" applyFont="1" applyBorder="1" applyAlignment="1">
      <alignment vertical="center"/>
    </xf>
    <xf numFmtId="38" fontId="24" fillId="0" borderId="52" xfId="0" applyNumberFormat="1" applyFont="1" applyBorder="1" applyAlignment="1">
      <alignment vertical="center"/>
    </xf>
    <xf numFmtId="38" fontId="24" fillId="0" borderId="44" xfId="0" applyNumberFormat="1" applyFont="1" applyBorder="1" applyAlignment="1">
      <alignment vertical="center"/>
    </xf>
    <xf numFmtId="38" fontId="24" fillId="0" borderId="68" xfId="0" applyNumberFormat="1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38" fontId="25" fillId="0" borderId="9" xfId="0" applyNumberFormat="1" applyFont="1" applyBorder="1" applyAlignment="1">
      <alignment vertical="center"/>
    </xf>
    <xf numFmtId="38" fontId="24" fillId="0" borderId="22" xfId="0" applyNumberFormat="1" applyFont="1" applyBorder="1" applyAlignment="1">
      <alignment vertical="center"/>
    </xf>
    <xf numFmtId="38" fontId="24" fillId="0" borderId="70" xfId="0" applyNumberFormat="1" applyFont="1" applyBorder="1" applyAlignment="1">
      <alignment vertical="center"/>
    </xf>
    <xf numFmtId="38" fontId="24" fillId="0" borderId="69" xfId="0" applyNumberFormat="1" applyFont="1" applyBorder="1" applyAlignment="1">
      <alignment vertical="center"/>
    </xf>
    <xf numFmtId="38" fontId="24" fillId="0" borderId="71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7" fillId="0" borderId="23" xfId="0" applyFont="1" applyBorder="1" applyAlignment="1">
      <alignment horizontal="distributed" vertical="center" indent="1"/>
    </xf>
    <xf numFmtId="0" fontId="7" fillId="0" borderId="13" xfId="0" applyFont="1" applyBorder="1" applyAlignment="1">
      <alignment horizontal="distributed" vertical="center" indent="1"/>
    </xf>
    <xf numFmtId="0" fontId="7" fillId="0" borderId="16" xfId="0" applyFont="1" applyBorder="1" applyAlignment="1">
      <alignment horizontal="distributed" vertical="center" indent="1"/>
    </xf>
    <xf numFmtId="0" fontId="7" fillId="0" borderId="24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distributed" vertical="center" indent="1"/>
    </xf>
    <xf numFmtId="0" fontId="7" fillId="0" borderId="11" xfId="0" applyFont="1" applyBorder="1" applyAlignment="1">
      <alignment horizontal="distributed" vertical="center" inden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7" fillId="0" borderId="1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10" fillId="0" borderId="1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176" fontId="11" fillId="0" borderId="10" xfId="0" applyNumberFormat="1" applyFont="1" applyBorder="1" applyAlignment="1">
      <alignment vertical="center" wrapText="1"/>
    </xf>
    <xf numFmtId="176" fontId="11" fillId="0" borderId="12" xfId="0" applyNumberFormat="1" applyFont="1" applyBorder="1" applyAlignment="1">
      <alignment vertical="center" wrapText="1"/>
    </xf>
    <xf numFmtId="176" fontId="11" fillId="0" borderId="20" xfId="0" applyNumberFormat="1" applyFont="1" applyBorder="1" applyAlignment="1">
      <alignment vertical="center" wrapText="1"/>
    </xf>
    <xf numFmtId="0" fontId="8" fillId="0" borderId="34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24" fillId="0" borderId="43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</cellXfs>
  <cellStyles count="3">
    <cellStyle name="桁区切り" xfId="1" builtinId="6"/>
    <cellStyle name="桁区切り 2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42033" zoomScaleNormal="48" zoomScaleSheetLayoutView="4"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58EE-9A1D-4E3E-8F69-35D81FA86C5E}">
  <sheetPr>
    <tabColor rgb="FFFFC000"/>
    <pageSetUpPr fitToPage="1"/>
  </sheetPr>
  <dimension ref="A1:M83"/>
  <sheetViews>
    <sheetView tabSelected="1" view="pageBreakPreview" topLeftCell="A7" zoomScaleNormal="100" zoomScaleSheetLayoutView="100" workbookViewId="0">
      <selection activeCell="P14" sqref="P14"/>
    </sheetView>
  </sheetViews>
  <sheetFormatPr defaultRowHeight="22.5" customHeight="1" x14ac:dyDescent="0.15"/>
  <cols>
    <col min="1" max="1" width="25" style="1" customWidth="1"/>
    <col min="2" max="2" width="12.5" style="1" customWidth="1"/>
    <col min="3" max="3" width="3.75" style="1" customWidth="1"/>
    <col min="4" max="5" width="10" style="1" customWidth="1"/>
    <col min="6" max="7" width="3.75" style="1" customWidth="1"/>
    <col min="8" max="8" width="11" style="1" customWidth="1"/>
    <col min="9" max="9" width="5" style="1" customWidth="1"/>
    <col min="10" max="10" width="6.5" style="1" bestFit="1" customWidth="1"/>
    <col min="11" max="11" width="5" style="1" customWidth="1"/>
    <col min="12" max="12" width="4.75" style="19" customWidth="1"/>
    <col min="13" max="13" width="9" style="2"/>
    <col min="14" max="16384" width="9" style="1"/>
  </cols>
  <sheetData>
    <row r="1" spans="1:12" ht="22.5" customHeight="1" x14ac:dyDescent="0.15">
      <c r="A1" s="1" t="s">
        <v>15</v>
      </c>
      <c r="G1" s="122" t="s">
        <v>4</v>
      </c>
      <c r="H1" s="123"/>
      <c r="I1" s="124"/>
      <c r="J1" s="132" t="s">
        <v>5</v>
      </c>
      <c r="K1" s="133"/>
      <c r="L1" s="134"/>
    </row>
    <row r="2" spans="1:12" ht="22.5" customHeight="1" thickBot="1" x14ac:dyDescent="0.2">
      <c r="G2" s="125" t="s">
        <v>6</v>
      </c>
      <c r="H2" s="126"/>
      <c r="I2" s="127"/>
      <c r="J2" s="135" t="s">
        <v>10</v>
      </c>
      <c r="K2" s="136"/>
      <c r="L2" s="137"/>
    </row>
    <row r="3" spans="1:12" ht="22.5" customHeight="1" x14ac:dyDescent="0.15">
      <c r="I3" s="3"/>
      <c r="J3" s="3"/>
      <c r="K3" s="3"/>
      <c r="L3" s="3"/>
    </row>
    <row r="4" spans="1:12" ht="22.5" customHeight="1" x14ac:dyDescent="0.15">
      <c r="I4" s="3"/>
      <c r="J4" s="3"/>
      <c r="K4" s="3"/>
      <c r="L4" s="3"/>
    </row>
    <row r="5" spans="1:12" ht="22.5" customHeight="1" x14ac:dyDescent="0.15">
      <c r="A5" s="128" t="s">
        <v>53</v>
      </c>
      <c r="B5" s="128"/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1:12" ht="22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</row>
    <row r="7" spans="1:12" ht="22.5" customHeight="1" x14ac:dyDescent="0.15">
      <c r="A7" s="6" t="s">
        <v>9</v>
      </c>
      <c r="B7" s="6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ht="22.5" customHeight="1" thickBo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</row>
    <row r="9" spans="1:12" ht="45" customHeight="1" x14ac:dyDescent="0.15">
      <c r="A9" s="7" t="s">
        <v>7</v>
      </c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40"/>
    </row>
    <row r="10" spans="1:12" ht="22.5" customHeight="1" x14ac:dyDescent="0.15">
      <c r="A10" s="8" t="s">
        <v>8</v>
      </c>
      <c r="B10" s="141"/>
      <c r="C10" s="142"/>
      <c r="D10" s="142"/>
      <c r="E10" s="142"/>
      <c r="F10" s="142"/>
      <c r="G10" s="142"/>
      <c r="H10" s="142"/>
      <c r="I10" s="142"/>
      <c r="J10" s="142"/>
      <c r="K10" s="142"/>
      <c r="L10" s="143"/>
    </row>
    <row r="11" spans="1:12" ht="45" customHeight="1" x14ac:dyDescent="0.15">
      <c r="A11" s="9" t="s">
        <v>14</v>
      </c>
      <c r="B11" s="144"/>
      <c r="C11" s="145"/>
      <c r="D11" s="145"/>
      <c r="E11" s="145"/>
      <c r="F11" s="145"/>
      <c r="G11" s="145"/>
      <c r="H11" s="145"/>
      <c r="I11" s="145"/>
      <c r="J11" s="145"/>
      <c r="K11" s="145"/>
      <c r="L11" s="146"/>
    </row>
    <row r="12" spans="1:12" ht="22.5" customHeight="1" x14ac:dyDescent="0.15">
      <c r="A12" s="29" t="s">
        <v>16</v>
      </c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3"/>
    </row>
    <row r="13" spans="1:12" ht="22.5" customHeight="1" thickBot="1" x14ac:dyDescent="0.2">
      <c r="A13" s="30" t="s">
        <v>17</v>
      </c>
      <c r="B13" s="147" t="s">
        <v>18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9"/>
    </row>
    <row r="14" spans="1:12" ht="22.5" customHeight="1" thickBo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"/>
    </row>
    <row r="15" spans="1:12" ht="22.5" customHeight="1" x14ac:dyDescent="0.15">
      <c r="A15" s="24" t="s">
        <v>0</v>
      </c>
      <c r="B15" s="110" t="s">
        <v>1</v>
      </c>
      <c r="C15" s="131"/>
      <c r="D15" s="110" t="s">
        <v>2</v>
      </c>
      <c r="E15" s="111"/>
      <c r="F15" s="111"/>
      <c r="G15" s="111"/>
      <c r="H15" s="111"/>
      <c r="I15" s="111"/>
      <c r="J15" s="111"/>
      <c r="K15" s="111"/>
      <c r="L15" s="112"/>
    </row>
    <row r="16" spans="1:12" ht="22.5" customHeight="1" x14ac:dyDescent="0.15">
      <c r="A16" s="10"/>
      <c r="B16" s="50"/>
      <c r="C16" s="11"/>
      <c r="D16" s="4"/>
      <c r="E16" s="4"/>
      <c r="F16" s="4"/>
      <c r="G16" s="4"/>
      <c r="H16" s="13"/>
      <c r="I16" s="4"/>
      <c r="J16" s="4"/>
      <c r="K16" s="4"/>
      <c r="L16" s="26"/>
    </row>
    <row r="17" spans="1:12" ht="22.5" customHeight="1" x14ac:dyDescent="0.15">
      <c r="A17" s="53" t="s">
        <v>57</v>
      </c>
      <c r="B17" s="13">
        <f>ROUNDDOWN(E17*(I17+K17/60),0)</f>
        <v>0</v>
      </c>
      <c r="C17" s="11" t="s">
        <v>3</v>
      </c>
      <c r="D17" s="12" t="s">
        <v>56</v>
      </c>
      <c r="E17" s="42">
        <v>0</v>
      </c>
      <c r="F17" s="4" t="s">
        <v>12</v>
      </c>
      <c r="G17" s="4" t="s">
        <v>11</v>
      </c>
      <c r="H17" s="13" t="s">
        <v>13</v>
      </c>
      <c r="I17" s="32">
        <v>0</v>
      </c>
      <c r="J17" s="4" t="s">
        <v>55</v>
      </c>
      <c r="K17" s="32">
        <v>0</v>
      </c>
      <c r="L17" s="26" t="s">
        <v>54</v>
      </c>
    </row>
    <row r="18" spans="1:12" ht="22.5" customHeight="1" x14ac:dyDescent="0.15">
      <c r="A18" s="10"/>
      <c r="B18" s="51"/>
      <c r="C18" s="11"/>
      <c r="D18" s="4"/>
      <c r="E18" s="4"/>
      <c r="F18" s="4"/>
      <c r="G18" s="4"/>
      <c r="H18" s="13"/>
      <c r="I18" s="4"/>
      <c r="J18" s="4"/>
      <c r="K18" s="4"/>
      <c r="L18" s="26"/>
    </row>
    <row r="19" spans="1:12" ht="22.5" customHeight="1" x14ac:dyDescent="0.15">
      <c r="A19" s="10" t="s">
        <v>34</v>
      </c>
      <c r="B19" s="14">
        <f>ROUNDDOWN(B17*0.1,0)</f>
        <v>0</v>
      </c>
      <c r="C19" s="11" t="s">
        <v>3</v>
      </c>
      <c r="D19" s="4" t="s">
        <v>40</v>
      </c>
      <c r="F19" s="4"/>
      <c r="G19" s="4"/>
      <c r="H19" s="4"/>
      <c r="I19" s="4"/>
      <c r="J19" s="4"/>
      <c r="K19" s="4"/>
      <c r="L19" s="26"/>
    </row>
    <row r="20" spans="1:12" ht="22.5" customHeight="1" x14ac:dyDescent="0.15">
      <c r="A20" s="10"/>
      <c r="B20" s="13"/>
      <c r="C20" s="11"/>
      <c r="D20" s="4"/>
      <c r="E20" s="4"/>
      <c r="F20" s="4"/>
      <c r="G20" s="4"/>
      <c r="H20" s="13"/>
      <c r="I20" s="4"/>
      <c r="J20" s="4"/>
      <c r="K20" s="4"/>
      <c r="L20" s="26"/>
    </row>
    <row r="21" spans="1:12" ht="22.5" customHeight="1" x14ac:dyDescent="0.15">
      <c r="A21" s="10" t="s">
        <v>35</v>
      </c>
      <c r="B21" s="14">
        <f>ROUNDDOWN(SUM(B17:B19)*0.3,0)</f>
        <v>0</v>
      </c>
      <c r="C21" s="11" t="s">
        <v>3</v>
      </c>
      <c r="D21" s="4" t="s">
        <v>41</v>
      </c>
      <c r="F21" s="4"/>
      <c r="G21" s="4"/>
      <c r="H21" s="4"/>
      <c r="I21" s="4"/>
      <c r="J21" s="4"/>
      <c r="K21" s="4"/>
      <c r="L21" s="26"/>
    </row>
    <row r="22" spans="1:12" ht="22.5" customHeight="1" thickBot="1" x14ac:dyDescent="0.2">
      <c r="A22" s="43"/>
      <c r="B22" s="52"/>
      <c r="C22" s="45"/>
      <c r="D22" s="34"/>
      <c r="E22" s="34"/>
      <c r="F22" s="34"/>
      <c r="G22" s="34"/>
      <c r="H22" s="44"/>
      <c r="I22" s="34"/>
      <c r="J22" s="34"/>
      <c r="K22" s="34"/>
      <c r="L22" s="35"/>
    </row>
    <row r="23" spans="1:12" ht="22.5" customHeight="1" x14ac:dyDescent="0.15">
      <c r="A23" s="4"/>
      <c r="B23" s="4"/>
      <c r="C23" s="4"/>
      <c r="D23" s="4"/>
      <c r="E23" s="4"/>
      <c r="F23" s="4"/>
      <c r="G23" s="4"/>
      <c r="H23" s="20"/>
      <c r="I23" s="4"/>
      <c r="J23" s="4"/>
      <c r="K23" s="4"/>
      <c r="L23" s="5"/>
    </row>
    <row r="24" spans="1:12" ht="22.5" customHeight="1" thickBot="1" x14ac:dyDescent="0.2">
      <c r="A24" s="34" t="s">
        <v>42</v>
      </c>
      <c r="B24" s="4"/>
      <c r="C24" s="4"/>
      <c r="D24" s="4"/>
      <c r="E24" s="4"/>
      <c r="F24" s="4"/>
      <c r="G24" s="4"/>
      <c r="H24" s="13"/>
      <c r="I24" s="4"/>
      <c r="J24" s="4"/>
      <c r="K24" s="4"/>
      <c r="L24" s="4"/>
    </row>
    <row r="25" spans="1:12" ht="22.5" customHeight="1" x14ac:dyDescent="0.15">
      <c r="A25" s="24" t="s">
        <v>28</v>
      </c>
      <c r="B25" s="48">
        <f>SUM(B17:B21)</f>
        <v>0</v>
      </c>
      <c r="C25" s="41" t="s">
        <v>3</v>
      </c>
      <c r="D25" s="119"/>
      <c r="E25" s="120"/>
      <c r="F25" s="120"/>
      <c r="G25" s="120"/>
      <c r="H25" s="120"/>
      <c r="I25" s="120"/>
      <c r="J25" s="120"/>
      <c r="K25" s="120"/>
      <c r="L25" s="121"/>
    </row>
    <row r="26" spans="1:12" ht="22.5" customHeight="1" x14ac:dyDescent="0.15">
      <c r="A26" s="15" t="s">
        <v>32</v>
      </c>
      <c r="B26" s="25">
        <f>ROUNDDOWN(B25*0.1,0)</f>
        <v>0</v>
      </c>
      <c r="C26" s="11" t="s">
        <v>3</v>
      </c>
      <c r="D26" s="113" t="s">
        <v>31</v>
      </c>
      <c r="E26" s="114"/>
      <c r="F26" s="114"/>
      <c r="G26" s="114"/>
      <c r="H26" s="114"/>
      <c r="I26" s="114"/>
      <c r="J26" s="114"/>
      <c r="K26" s="114"/>
      <c r="L26" s="115"/>
    </row>
    <row r="27" spans="1:12" ht="22.5" customHeight="1" thickBot="1" x14ac:dyDescent="0.2">
      <c r="A27" s="16" t="s">
        <v>29</v>
      </c>
      <c r="B27" s="17">
        <f>SUM(B25:B26)</f>
        <v>0</v>
      </c>
      <c r="C27" s="18" t="s">
        <v>3</v>
      </c>
      <c r="D27" s="116"/>
      <c r="E27" s="117"/>
      <c r="F27" s="117"/>
      <c r="G27" s="117"/>
      <c r="H27" s="117"/>
      <c r="I27" s="117"/>
      <c r="J27" s="117"/>
      <c r="K27" s="117"/>
      <c r="L27" s="118"/>
    </row>
    <row r="28" spans="1:12" ht="22.5" customHeight="1" x14ac:dyDescent="0.15">
      <c r="A28" s="4"/>
      <c r="B28" s="4"/>
      <c r="C28" s="4"/>
      <c r="D28" s="4"/>
      <c r="E28" s="4"/>
      <c r="F28" s="4"/>
      <c r="G28" s="4"/>
      <c r="H28" s="20"/>
      <c r="I28" s="4"/>
      <c r="J28" s="4"/>
      <c r="K28" s="4"/>
      <c r="L28" s="5"/>
    </row>
    <row r="29" spans="1:12" ht="22.5" customHeight="1" x14ac:dyDescent="0.15">
      <c r="A29" s="23" t="s">
        <v>26</v>
      </c>
      <c r="B29" s="23"/>
      <c r="C29" s="4"/>
      <c r="D29" s="5"/>
      <c r="E29" s="4"/>
      <c r="F29" s="4"/>
      <c r="G29" s="4"/>
      <c r="H29" s="4"/>
      <c r="I29" s="4"/>
      <c r="J29" s="4"/>
      <c r="K29" s="4"/>
      <c r="L29" s="4"/>
    </row>
    <row r="30" spans="1:12" ht="22.5" customHeight="1" x14ac:dyDescent="0.15">
      <c r="A30" s="23" t="s">
        <v>38</v>
      </c>
      <c r="B30" s="23"/>
      <c r="C30" s="4"/>
      <c r="D30" s="5"/>
      <c r="E30" s="4"/>
      <c r="F30" s="4"/>
      <c r="G30" s="4"/>
      <c r="H30" s="4"/>
      <c r="I30" s="4"/>
      <c r="J30" s="4"/>
      <c r="K30" s="4"/>
      <c r="L30" s="4"/>
    </row>
    <row r="31" spans="1:12" ht="22.5" customHeight="1" x14ac:dyDescent="0.15">
      <c r="A31" s="23" t="s">
        <v>33</v>
      </c>
      <c r="B31" s="23"/>
      <c r="C31" s="4"/>
      <c r="D31" s="5"/>
      <c r="E31" s="4"/>
      <c r="F31" s="4"/>
      <c r="G31" s="4"/>
      <c r="H31" s="4"/>
      <c r="I31" s="4"/>
      <c r="J31" s="4"/>
      <c r="K31" s="4"/>
      <c r="L31" s="4"/>
    </row>
    <row r="32" spans="1:12" ht="22.5" customHeight="1" x14ac:dyDescent="0.15">
      <c r="A32" s="23" t="s">
        <v>37</v>
      </c>
      <c r="B32" s="23"/>
      <c r="C32" s="4"/>
      <c r="D32" s="5"/>
      <c r="E32" s="4"/>
      <c r="F32" s="4"/>
      <c r="G32" s="4"/>
      <c r="H32" s="4"/>
      <c r="I32" s="4"/>
      <c r="J32" s="4"/>
      <c r="K32" s="4"/>
      <c r="L32" s="4"/>
    </row>
    <row r="33" spans="1:12" ht="22.5" customHeight="1" x14ac:dyDescent="0.15">
      <c r="A33" s="23" t="s">
        <v>36</v>
      </c>
      <c r="B33" s="23"/>
      <c r="C33" s="4"/>
      <c r="D33" s="5"/>
      <c r="E33" s="4"/>
      <c r="F33" s="4"/>
      <c r="G33" s="4"/>
      <c r="H33" s="4"/>
      <c r="I33" s="4"/>
      <c r="J33" s="4"/>
      <c r="K33" s="4"/>
      <c r="L33" s="4"/>
    </row>
    <row r="34" spans="1:12" ht="22.5" customHeight="1" x14ac:dyDescent="0.15">
      <c r="A34" s="36" t="s">
        <v>39</v>
      </c>
      <c r="B34" s="36"/>
    </row>
    <row r="35" spans="1:12" ht="22.5" customHeight="1" x14ac:dyDescent="0.15">
      <c r="A35" s="4"/>
      <c r="B35" s="4"/>
      <c r="C35" s="4"/>
      <c r="D35" s="5"/>
      <c r="E35" s="4"/>
      <c r="F35" s="4"/>
      <c r="G35" s="4"/>
      <c r="H35" s="4"/>
      <c r="I35" s="4"/>
      <c r="J35" s="4"/>
      <c r="K35" s="4"/>
      <c r="L35" s="4"/>
    </row>
    <row r="36" spans="1:12" ht="22.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5"/>
    </row>
    <row r="37" spans="1:12" ht="22.5" customHeight="1" x14ac:dyDescent="0.15">
      <c r="A37" s="4"/>
      <c r="B37" s="4"/>
      <c r="C37" s="4"/>
      <c r="D37" s="4"/>
      <c r="E37" s="4"/>
      <c r="F37" s="4"/>
      <c r="G37" s="4"/>
      <c r="H37" s="20"/>
      <c r="I37" s="4"/>
      <c r="J37" s="4"/>
      <c r="K37" s="4"/>
      <c r="L37" s="5"/>
    </row>
    <row r="38" spans="1:12" ht="22.5" customHeight="1" x14ac:dyDescent="0.15">
      <c r="A38" s="4"/>
      <c r="B38" s="4"/>
      <c r="C38" s="4"/>
      <c r="D38" s="4"/>
      <c r="E38" s="4"/>
      <c r="F38" s="4"/>
      <c r="G38" s="4"/>
      <c r="H38" s="20"/>
      <c r="I38" s="4"/>
      <c r="J38" s="4"/>
      <c r="K38" s="4"/>
      <c r="L38" s="5"/>
    </row>
    <row r="39" spans="1:12" ht="22.5" customHeight="1" x14ac:dyDescent="0.15">
      <c r="A39" s="4"/>
      <c r="B39" s="4"/>
      <c r="C39" s="4"/>
      <c r="D39" s="4"/>
      <c r="E39" s="4"/>
      <c r="F39" s="4"/>
      <c r="G39" s="4"/>
      <c r="H39" s="20"/>
      <c r="I39" s="4"/>
      <c r="J39" s="4"/>
      <c r="K39" s="4"/>
      <c r="L39" s="5"/>
    </row>
    <row r="40" spans="1:12" ht="22.5" customHeigh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5"/>
    </row>
    <row r="41" spans="1:12" ht="22.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5"/>
    </row>
    <row r="42" spans="1:12" ht="22.5" customHeight="1" x14ac:dyDescent="0.15">
      <c r="A42" s="4"/>
      <c r="B42" s="4"/>
      <c r="C42" s="4"/>
      <c r="D42" s="4"/>
      <c r="E42" s="21"/>
      <c r="F42" s="21"/>
      <c r="G42" s="4"/>
      <c r="H42" s="20"/>
      <c r="I42" s="4"/>
      <c r="J42" s="4"/>
      <c r="K42" s="4"/>
      <c r="L42" s="5"/>
    </row>
    <row r="43" spans="1:12" ht="22.5" customHeight="1" x14ac:dyDescent="0.15">
      <c r="A43" s="4"/>
      <c r="B43" s="4"/>
      <c r="C43" s="4"/>
      <c r="D43" s="4"/>
      <c r="E43" s="4"/>
      <c r="F43" s="4"/>
      <c r="G43" s="4"/>
      <c r="H43" s="20"/>
      <c r="I43" s="4"/>
      <c r="J43" s="4"/>
      <c r="K43" s="4"/>
      <c r="L43" s="5"/>
    </row>
    <row r="44" spans="1:12" ht="22.5" customHeight="1" x14ac:dyDescent="0.15">
      <c r="A44" s="4"/>
      <c r="B44" s="4"/>
      <c r="C44" s="4"/>
      <c r="D44" s="4"/>
      <c r="E44" s="4"/>
      <c r="F44" s="4"/>
      <c r="G44" s="4"/>
      <c r="H44" s="13"/>
      <c r="I44" s="4"/>
      <c r="J44" s="4"/>
      <c r="K44" s="4"/>
      <c r="L44" s="5"/>
    </row>
    <row r="45" spans="1:12" ht="22.5" customHeigh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5"/>
    </row>
    <row r="46" spans="1:12" ht="22.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5"/>
    </row>
    <row r="47" spans="1:12" ht="22.5" customHeigh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5"/>
    </row>
    <row r="48" spans="1:12" ht="22.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5"/>
    </row>
    <row r="49" spans="1:12" ht="22.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5"/>
    </row>
    <row r="50" spans="1:12" ht="22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5"/>
    </row>
    <row r="51" spans="1:12" ht="22.5" customHeight="1" x14ac:dyDescent="0.15">
      <c r="A51" s="4"/>
      <c r="B51" s="4"/>
      <c r="C51" s="4"/>
      <c r="D51" s="4"/>
      <c r="E51" s="4"/>
      <c r="F51" s="4"/>
      <c r="G51" s="4"/>
      <c r="H51" s="13"/>
      <c r="I51" s="4"/>
      <c r="J51" s="4"/>
      <c r="K51" s="4"/>
      <c r="L51" s="5"/>
    </row>
    <row r="52" spans="1:12" ht="22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5"/>
    </row>
    <row r="53" spans="1:12" ht="22.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5"/>
    </row>
    <row r="54" spans="1:12" ht="22.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5"/>
    </row>
    <row r="55" spans="1:12" ht="22.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5"/>
    </row>
    <row r="56" spans="1:12" ht="22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5"/>
    </row>
    <row r="57" spans="1:12" ht="22.5" customHeight="1" x14ac:dyDescent="0.15">
      <c r="A57" s="4"/>
      <c r="B57" s="4"/>
      <c r="C57" s="4"/>
      <c r="D57" s="4"/>
      <c r="E57" s="4"/>
      <c r="F57" s="4"/>
      <c r="G57" s="4"/>
      <c r="H57" s="22"/>
      <c r="I57" s="4"/>
      <c r="J57" s="4"/>
      <c r="K57" s="4"/>
      <c r="L57" s="5"/>
    </row>
    <row r="58" spans="1:12" ht="22.5" customHeight="1" x14ac:dyDescent="0.15">
      <c r="A58" s="4"/>
      <c r="B58" s="4"/>
      <c r="C58" s="4"/>
      <c r="D58" s="4"/>
      <c r="E58" s="20"/>
      <c r="F58" s="20"/>
      <c r="G58" s="4"/>
      <c r="H58" s="20"/>
      <c r="I58" s="4"/>
      <c r="J58" s="4"/>
      <c r="K58" s="4"/>
      <c r="L58" s="5"/>
    </row>
    <row r="59" spans="1:12" ht="22.5" customHeight="1" x14ac:dyDescent="0.15">
      <c r="A59" s="4"/>
      <c r="B59" s="4"/>
      <c r="C59" s="4"/>
      <c r="D59" s="4"/>
      <c r="E59" s="4"/>
      <c r="F59" s="4"/>
      <c r="G59" s="4"/>
      <c r="H59" s="20"/>
      <c r="I59" s="4"/>
      <c r="J59" s="4"/>
      <c r="K59" s="4"/>
      <c r="L59" s="5"/>
    </row>
    <row r="60" spans="1:12" ht="22.5" customHeigh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5"/>
    </row>
    <row r="61" spans="1:12" ht="22.5" customHeigh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5"/>
    </row>
    <row r="62" spans="1:12" ht="22.5" customHeigh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5"/>
    </row>
    <row r="63" spans="1:12" ht="22.5" customHeight="1" x14ac:dyDescent="0.15">
      <c r="A63" s="4"/>
      <c r="B63" s="4"/>
      <c r="C63" s="4"/>
      <c r="D63" s="4"/>
      <c r="E63" s="4"/>
      <c r="F63" s="4"/>
      <c r="G63" s="4"/>
      <c r="H63" s="20"/>
      <c r="I63" s="4"/>
      <c r="J63" s="4"/>
      <c r="K63" s="4"/>
      <c r="L63" s="5"/>
    </row>
    <row r="64" spans="1:12" ht="22.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5"/>
    </row>
    <row r="65" spans="1:12" ht="22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5"/>
    </row>
    <row r="66" spans="1:12" ht="22.5" customHeight="1" x14ac:dyDescent="0.15">
      <c r="A66" s="4"/>
      <c r="B66" s="4"/>
      <c r="C66" s="4"/>
      <c r="D66" s="4"/>
      <c r="E66" s="4"/>
      <c r="F66" s="4"/>
      <c r="G66" s="4"/>
      <c r="H66" s="13"/>
      <c r="I66" s="4"/>
      <c r="J66" s="4"/>
      <c r="K66" s="4"/>
      <c r="L66" s="5"/>
    </row>
    <row r="67" spans="1:12" ht="22.5" customHeight="1" x14ac:dyDescent="0.15">
      <c r="A67" s="4"/>
      <c r="B67" s="4"/>
      <c r="C67" s="4"/>
      <c r="D67" s="4"/>
      <c r="E67" s="4"/>
      <c r="F67" s="4"/>
      <c r="G67" s="4"/>
      <c r="H67" s="20"/>
      <c r="I67" s="4"/>
      <c r="J67" s="4"/>
      <c r="K67" s="4"/>
      <c r="L67" s="5"/>
    </row>
    <row r="68" spans="1:12" ht="22.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5"/>
    </row>
    <row r="69" spans="1:12" ht="22.5" customHeigh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5"/>
    </row>
    <row r="70" spans="1:12" ht="22.5" customHeigh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5"/>
    </row>
    <row r="71" spans="1:12" ht="22.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5"/>
    </row>
    <row r="72" spans="1:12" ht="22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5"/>
    </row>
    <row r="73" spans="1:12" ht="22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</row>
    <row r="74" spans="1:12" ht="22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5"/>
    </row>
    <row r="75" spans="1:12" ht="22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5"/>
    </row>
    <row r="76" spans="1:12" ht="22.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5"/>
    </row>
    <row r="77" spans="1:12" ht="22.5" customHeight="1" x14ac:dyDescent="0.15">
      <c r="A77" s="23"/>
      <c r="B77" s="23"/>
      <c r="C77" s="4"/>
      <c r="D77" s="4"/>
      <c r="E77" s="4"/>
      <c r="F77" s="4"/>
      <c r="G77" s="4"/>
      <c r="H77" s="4"/>
      <c r="I77" s="4"/>
      <c r="J77" s="4"/>
      <c r="K77" s="4"/>
      <c r="L77" s="5"/>
    </row>
    <row r="78" spans="1:12" ht="22.5" customHeight="1" x14ac:dyDescent="0.15">
      <c r="A78" s="23"/>
      <c r="B78" s="23"/>
      <c r="C78" s="4"/>
      <c r="D78" s="4"/>
      <c r="E78" s="14"/>
      <c r="F78" s="14"/>
      <c r="G78" s="4"/>
      <c r="H78" s="4"/>
      <c r="I78" s="4"/>
      <c r="J78" s="4"/>
      <c r="K78" s="4"/>
      <c r="L78" s="5"/>
    </row>
    <row r="79" spans="1:12" ht="22.5" customHeight="1" x14ac:dyDescent="0.15">
      <c r="A79" s="4"/>
      <c r="B79" s="4"/>
      <c r="C79" s="4"/>
      <c r="D79" s="4"/>
      <c r="E79" s="14"/>
      <c r="F79" s="14"/>
      <c r="G79" s="4"/>
      <c r="H79" s="4"/>
      <c r="I79" s="4"/>
      <c r="J79" s="4"/>
      <c r="K79" s="4"/>
      <c r="L79" s="5"/>
    </row>
    <row r="80" spans="1:12" ht="22.5" customHeight="1" x14ac:dyDescent="0.15">
      <c r="A80" s="5"/>
      <c r="B80" s="5"/>
      <c r="C80" s="5"/>
      <c r="D80" s="5"/>
      <c r="E80" s="4"/>
      <c r="F80" s="4"/>
      <c r="G80" s="4"/>
      <c r="H80" s="4"/>
      <c r="I80" s="4"/>
      <c r="J80" s="4"/>
      <c r="K80" s="4"/>
      <c r="L80" s="5"/>
    </row>
    <row r="81" spans="1:12" ht="22.5" customHeight="1" x14ac:dyDescent="0.15">
      <c r="A81" s="5"/>
      <c r="B81" s="5"/>
      <c r="C81" s="5"/>
      <c r="D81" s="5"/>
      <c r="E81" s="4"/>
      <c r="F81" s="4"/>
      <c r="G81" s="4"/>
      <c r="H81" s="4"/>
      <c r="I81" s="4"/>
      <c r="J81" s="4"/>
      <c r="K81" s="4"/>
      <c r="L81" s="5"/>
    </row>
    <row r="82" spans="1:12" ht="22.5" customHeight="1" x14ac:dyDescent="0.15">
      <c r="A82" s="5"/>
      <c r="B82" s="5"/>
      <c r="C82" s="4"/>
      <c r="D82" s="4"/>
      <c r="E82" s="4"/>
      <c r="F82" s="4"/>
      <c r="G82" s="4"/>
      <c r="H82" s="4"/>
      <c r="I82" s="4"/>
      <c r="J82" s="4"/>
      <c r="K82" s="4"/>
      <c r="L82" s="5"/>
    </row>
    <row r="83" spans="1:12" ht="22.5" customHeigh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5"/>
    </row>
  </sheetData>
  <mergeCells count="15">
    <mergeCell ref="D15:L15"/>
    <mergeCell ref="D26:L27"/>
    <mergeCell ref="D25:L25"/>
    <mergeCell ref="G1:I1"/>
    <mergeCell ref="G2:I2"/>
    <mergeCell ref="A5:L5"/>
    <mergeCell ref="A8:L8"/>
    <mergeCell ref="B15:C15"/>
    <mergeCell ref="J1:L1"/>
    <mergeCell ref="J2:L2"/>
    <mergeCell ref="B9:L9"/>
    <mergeCell ref="B10:L10"/>
    <mergeCell ref="B11:L11"/>
    <mergeCell ref="B12:L12"/>
    <mergeCell ref="B13:L13"/>
  </mergeCells>
  <phoneticPr fontId="2"/>
  <printOptions horizontalCentered="1"/>
  <pageMargins left="0.74803149606299213" right="0.74803149606299213" top="0.78740157480314965" bottom="0.59055118110236227" header="0.51181102362204722" footer="0.51181102362204722"/>
  <pageSetup paperSize="9" scale="87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7CD4-5621-4AE7-BCC5-3900F58B27C0}">
  <sheetPr>
    <tabColor rgb="FFFFFF00"/>
    <pageSetUpPr fitToPage="1"/>
  </sheetPr>
  <dimension ref="A1:K86"/>
  <sheetViews>
    <sheetView view="pageBreakPreview" zoomScaleNormal="100" zoomScaleSheetLayoutView="100" workbookViewId="0">
      <selection activeCell="M21" sqref="M21"/>
    </sheetView>
  </sheetViews>
  <sheetFormatPr defaultRowHeight="22.5" customHeight="1" x14ac:dyDescent="0.15"/>
  <cols>
    <col min="1" max="1" width="25" style="1" customWidth="1"/>
    <col min="2" max="2" width="12.5" style="1" customWidth="1"/>
    <col min="3" max="3" width="3.75" style="1" customWidth="1"/>
    <col min="4" max="5" width="10" style="1" customWidth="1"/>
    <col min="6" max="7" width="3.75" style="1" customWidth="1"/>
    <col min="8" max="8" width="11" style="1" customWidth="1"/>
    <col min="9" max="9" width="5" style="1" customWidth="1"/>
    <col min="10" max="10" width="16.25" style="19" customWidth="1"/>
    <col min="11" max="11" width="9" style="2"/>
    <col min="12" max="16384" width="9" style="1"/>
  </cols>
  <sheetData>
    <row r="1" spans="1:11" ht="22.5" customHeight="1" x14ac:dyDescent="0.15">
      <c r="A1" s="1" t="s">
        <v>15</v>
      </c>
      <c r="G1" s="122" t="s">
        <v>4</v>
      </c>
      <c r="H1" s="123"/>
      <c r="I1" s="124"/>
      <c r="J1" s="27" t="s">
        <v>5</v>
      </c>
    </row>
    <row r="2" spans="1:11" ht="22.5" customHeight="1" thickBot="1" x14ac:dyDescent="0.2">
      <c r="G2" s="125" t="s">
        <v>6</v>
      </c>
      <c r="H2" s="126"/>
      <c r="I2" s="127"/>
      <c r="J2" s="28" t="s">
        <v>10</v>
      </c>
    </row>
    <row r="3" spans="1:11" ht="22.5" customHeight="1" x14ac:dyDescent="0.15">
      <c r="I3" s="3"/>
      <c r="J3" s="3"/>
    </row>
    <row r="4" spans="1:11" ht="22.5" customHeight="1" x14ac:dyDescent="0.15">
      <c r="I4" s="3"/>
      <c r="J4" s="3"/>
    </row>
    <row r="5" spans="1:11" ht="22.5" customHeight="1" x14ac:dyDescent="0.15">
      <c r="A5" s="128" t="s">
        <v>52</v>
      </c>
      <c r="B5" s="128"/>
      <c r="C5" s="129"/>
      <c r="D5" s="129"/>
      <c r="E5" s="129"/>
      <c r="F5" s="129"/>
      <c r="G5" s="129"/>
      <c r="H5" s="129"/>
      <c r="I5" s="129"/>
      <c r="J5" s="129"/>
    </row>
    <row r="6" spans="1:11" s="40" customFormat="1" ht="22.5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8"/>
      <c r="K6" s="39"/>
    </row>
    <row r="7" spans="1:11" ht="22.5" customHeight="1" x14ac:dyDescent="0.15">
      <c r="A7" s="6" t="s">
        <v>9</v>
      </c>
      <c r="B7" s="6"/>
      <c r="C7" s="4"/>
      <c r="D7" s="4"/>
      <c r="E7" s="4"/>
      <c r="F7" s="4"/>
      <c r="G7" s="4"/>
      <c r="H7" s="4"/>
      <c r="I7" s="4"/>
      <c r="J7" s="5"/>
    </row>
    <row r="8" spans="1:11" ht="22.5" customHeight="1" thickBo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</row>
    <row r="9" spans="1:11" ht="45" customHeight="1" x14ac:dyDescent="0.15">
      <c r="A9" s="7" t="s">
        <v>7</v>
      </c>
      <c r="B9" s="138"/>
      <c r="C9" s="139"/>
      <c r="D9" s="139"/>
      <c r="E9" s="139"/>
      <c r="F9" s="139"/>
      <c r="G9" s="139"/>
      <c r="H9" s="139"/>
      <c r="I9" s="139"/>
      <c r="J9" s="140"/>
    </row>
    <row r="10" spans="1:11" ht="22.5" customHeight="1" x14ac:dyDescent="0.15">
      <c r="A10" s="8" t="s">
        <v>8</v>
      </c>
      <c r="B10" s="141"/>
      <c r="C10" s="142"/>
      <c r="D10" s="142"/>
      <c r="E10" s="142"/>
      <c r="F10" s="142"/>
      <c r="G10" s="142"/>
      <c r="H10" s="142"/>
      <c r="I10" s="142"/>
      <c r="J10" s="143"/>
    </row>
    <row r="11" spans="1:11" ht="45" customHeight="1" x14ac:dyDescent="0.15">
      <c r="A11" s="9" t="s">
        <v>14</v>
      </c>
      <c r="B11" s="144"/>
      <c r="C11" s="145"/>
      <c r="D11" s="145"/>
      <c r="E11" s="145"/>
      <c r="F11" s="145"/>
      <c r="G11" s="145"/>
      <c r="H11" s="145"/>
      <c r="I11" s="145"/>
      <c r="J11" s="146"/>
    </row>
    <row r="12" spans="1:11" ht="22.5" customHeight="1" x14ac:dyDescent="0.15">
      <c r="A12" s="29" t="s">
        <v>16</v>
      </c>
      <c r="B12" s="141"/>
      <c r="C12" s="142"/>
      <c r="D12" s="142"/>
      <c r="E12" s="142"/>
      <c r="F12" s="142"/>
      <c r="G12" s="142"/>
      <c r="H12" s="142"/>
      <c r="I12" s="142"/>
      <c r="J12" s="143"/>
    </row>
    <row r="13" spans="1:11" ht="22.5" customHeight="1" thickBot="1" x14ac:dyDescent="0.2">
      <c r="A13" s="30" t="s">
        <v>17</v>
      </c>
      <c r="B13" s="147" t="s">
        <v>18</v>
      </c>
      <c r="C13" s="148"/>
      <c r="D13" s="148"/>
      <c r="E13" s="148"/>
      <c r="F13" s="148"/>
      <c r="G13" s="148"/>
      <c r="H13" s="148"/>
      <c r="I13" s="148"/>
      <c r="J13" s="149"/>
    </row>
    <row r="14" spans="1:11" ht="22.5" customHeight="1" thickBot="1" x14ac:dyDescent="0.2">
      <c r="A14" s="4"/>
      <c r="B14" s="4"/>
      <c r="C14" s="4"/>
      <c r="D14" s="4"/>
      <c r="E14" s="4"/>
      <c r="F14" s="4"/>
      <c r="G14" s="4"/>
      <c r="H14" s="4"/>
      <c r="I14" s="4"/>
      <c r="J14" s="5"/>
    </row>
    <row r="15" spans="1:11" ht="22.5" customHeight="1" x14ac:dyDescent="0.15">
      <c r="A15" s="24" t="s">
        <v>0</v>
      </c>
      <c r="B15" s="110" t="s">
        <v>1</v>
      </c>
      <c r="C15" s="131"/>
      <c r="D15" s="110" t="s">
        <v>2</v>
      </c>
      <c r="E15" s="111"/>
      <c r="F15" s="111"/>
      <c r="G15" s="111"/>
      <c r="H15" s="111"/>
      <c r="I15" s="111"/>
      <c r="J15" s="112"/>
    </row>
    <row r="16" spans="1:11" ht="22.5" customHeight="1" x14ac:dyDescent="0.15">
      <c r="A16" s="10"/>
      <c r="B16" s="13"/>
      <c r="C16" s="11"/>
      <c r="D16" s="4"/>
      <c r="E16" s="4"/>
      <c r="F16" s="4"/>
      <c r="G16" s="4"/>
      <c r="H16" s="13"/>
      <c r="I16" s="4"/>
      <c r="J16" s="26"/>
    </row>
    <row r="17" spans="1:10" ht="22.5" customHeight="1" x14ac:dyDescent="0.15">
      <c r="A17" s="10" t="s">
        <v>45</v>
      </c>
      <c r="B17" s="42">
        <v>0</v>
      </c>
      <c r="C17" s="11" t="s">
        <v>3</v>
      </c>
      <c r="D17" s="153" t="s">
        <v>25</v>
      </c>
      <c r="E17" s="154"/>
      <c r="F17" s="154"/>
      <c r="G17" s="154"/>
      <c r="H17" s="154"/>
      <c r="I17" s="154"/>
      <c r="J17" s="155"/>
    </row>
    <row r="18" spans="1:10" ht="22.5" customHeight="1" x14ac:dyDescent="0.15">
      <c r="A18" s="10"/>
      <c r="B18" s="13"/>
      <c r="C18" s="11"/>
      <c r="D18" s="4"/>
      <c r="E18" s="4"/>
      <c r="F18" s="4"/>
      <c r="G18" s="4"/>
      <c r="H18" s="13"/>
      <c r="I18" s="4"/>
      <c r="J18" s="26"/>
    </row>
    <row r="19" spans="1:10" ht="22.5" customHeight="1" x14ac:dyDescent="0.15">
      <c r="A19" s="10" t="s">
        <v>47</v>
      </c>
      <c r="B19" s="42">
        <v>0</v>
      </c>
      <c r="C19" s="11" t="s">
        <v>3</v>
      </c>
      <c r="D19" s="153" t="s">
        <v>19</v>
      </c>
      <c r="E19" s="154"/>
      <c r="F19" s="154"/>
      <c r="G19" s="154"/>
      <c r="H19" s="154"/>
      <c r="I19" s="154"/>
      <c r="J19" s="155"/>
    </row>
    <row r="20" spans="1:10" ht="22.5" customHeight="1" x14ac:dyDescent="0.15">
      <c r="A20" s="10"/>
      <c r="B20" s="13"/>
      <c r="C20" s="11"/>
      <c r="D20" s="4"/>
      <c r="E20" s="4"/>
      <c r="F20" s="4"/>
      <c r="G20" s="4"/>
      <c r="H20" s="13"/>
      <c r="I20" s="4"/>
      <c r="J20" s="26"/>
    </row>
    <row r="21" spans="1:10" ht="22.5" customHeight="1" x14ac:dyDescent="0.15">
      <c r="A21" s="10" t="s">
        <v>46</v>
      </c>
      <c r="B21" s="13">
        <f>E21*I21</f>
        <v>0</v>
      </c>
      <c r="C21" s="11" t="s">
        <v>3</v>
      </c>
      <c r="D21" s="12" t="s">
        <v>20</v>
      </c>
      <c r="E21" s="42">
        <v>0</v>
      </c>
      <c r="F21" s="4" t="s">
        <v>12</v>
      </c>
      <c r="G21" s="4" t="s">
        <v>11</v>
      </c>
      <c r="H21" s="13" t="s">
        <v>21</v>
      </c>
      <c r="I21" s="32">
        <v>0</v>
      </c>
      <c r="J21" s="26" t="s">
        <v>22</v>
      </c>
    </row>
    <row r="22" spans="1:10" ht="22.5" customHeight="1" x14ac:dyDescent="0.15">
      <c r="A22" s="10"/>
      <c r="B22" s="13"/>
      <c r="C22" s="11"/>
      <c r="D22" s="4"/>
      <c r="E22" s="4"/>
      <c r="F22" s="4"/>
      <c r="G22" s="4"/>
      <c r="H22" s="13"/>
      <c r="I22" s="4"/>
      <c r="J22" s="26"/>
    </row>
    <row r="23" spans="1:10" ht="22.5" customHeight="1" x14ac:dyDescent="0.15">
      <c r="A23" s="10" t="s">
        <v>34</v>
      </c>
      <c r="B23" s="14">
        <f>ROUNDDOWN(SUM(B17:B21)*0.1,0)</f>
        <v>0</v>
      </c>
      <c r="C23" s="11" t="s">
        <v>3</v>
      </c>
      <c r="D23" s="4" t="s">
        <v>43</v>
      </c>
      <c r="F23" s="4"/>
      <c r="G23" s="4"/>
      <c r="H23" s="4"/>
      <c r="I23" s="4"/>
      <c r="J23" s="26"/>
    </row>
    <row r="24" spans="1:10" ht="22.5" customHeight="1" x14ac:dyDescent="0.15">
      <c r="A24" s="10"/>
      <c r="B24" s="13"/>
      <c r="C24" s="11"/>
      <c r="D24" s="4"/>
      <c r="E24" s="4"/>
      <c r="F24" s="4"/>
      <c r="G24" s="4"/>
      <c r="H24" s="13"/>
      <c r="I24" s="4"/>
      <c r="J24" s="26"/>
    </row>
    <row r="25" spans="1:10" ht="22.5" customHeight="1" x14ac:dyDescent="0.15">
      <c r="A25" s="10" t="s">
        <v>35</v>
      </c>
      <c r="B25" s="14">
        <f>ROUNDDOWN(SUM(B17:B23)*0.3,0)</f>
        <v>0</v>
      </c>
      <c r="C25" s="11" t="s">
        <v>3</v>
      </c>
      <c r="D25" s="4" t="s">
        <v>44</v>
      </c>
      <c r="F25" s="4"/>
      <c r="G25" s="4"/>
      <c r="H25" s="4"/>
      <c r="I25" s="4"/>
      <c r="J25" s="26"/>
    </row>
    <row r="26" spans="1:10" ht="22.5" customHeight="1" thickBot="1" x14ac:dyDescent="0.2">
      <c r="A26" s="43"/>
      <c r="B26" s="44"/>
      <c r="C26" s="45"/>
      <c r="D26" s="34"/>
      <c r="E26" s="34"/>
      <c r="F26" s="34"/>
      <c r="G26" s="34"/>
      <c r="H26" s="44"/>
      <c r="I26" s="34"/>
      <c r="J26" s="35"/>
    </row>
    <row r="27" spans="1:10" ht="22.5" customHeight="1" x14ac:dyDescent="0.15">
      <c r="A27" s="4"/>
      <c r="B27" s="23"/>
      <c r="C27" s="4"/>
      <c r="D27" s="4"/>
      <c r="E27" s="4"/>
      <c r="F27" s="4"/>
      <c r="G27" s="4"/>
      <c r="H27" s="13"/>
      <c r="I27" s="4"/>
      <c r="J27" s="4"/>
    </row>
    <row r="28" spans="1:10" ht="22.5" customHeight="1" thickBot="1" x14ac:dyDescent="0.2">
      <c r="A28" s="34" t="s">
        <v>49</v>
      </c>
      <c r="B28" s="23"/>
      <c r="C28" s="4"/>
      <c r="D28" s="4"/>
      <c r="E28" s="4"/>
      <c r="F28" s="4"/>
      <c r="G28" s="4"/>
      <c r="H28" s="13"/>
      <c r="I28" s="4"/>
      <c r="J28" s="4"/>
    </row>
    <row r="29" spans="1:10" ht="22.5" customHeight="1" x14ac:dyDescent="0.15">
      <c r="A29" s="24" t="s">
        <v>28</v>
      </c>
      <c r="B29" s="48">
        <f>SUM(B19:B25)</f>
        <v>0</v>
      </c>
      <c r="C29" s="41" t="s">
        <v>3</v>
      </c>
      <c r="D29" s="119"/>
      <c r="E29" s="120"/>
      <c r="F29" s="120"/>
      <c r="G29" s="120"/>
      <c r="H29" s="120"/>
      <c r="I29" s="120"/>
      <c r="J29" s="121"/>
    </row>
    <row r="30" spans="1:10" ht="22.5" customHeight="1" x14ac:dyDescent="0.15">
      <c r="A30" s="15" t="s">
        <v>27</v>
      </c>
      <c r="B30" s="25">
        <f>ROUNDDOWN(B29*0.1,0)</f>
        <v>0</v>
      </c>
      <c r="C30" s="11" t="s">
        <v>3</v>
      </c>
      <c r="D30" s="113" t="s">
        <v>31</v>
      </c>
      <c r="E30" s="114"/>
      <c r="F30" s="114"/>
      <c r="G30" s="114"/>
      <c r="H30" s="114"/>
      <c r="I30" s="114"/>
      <c r="J30" s="115"/>
    </row>
    <row r="31" spans="1:10" ht="22.5" customHeight="1" thickBot="1" x14ac:dyDescent="0.2">
      <c r="A31" s="16" t="s">
        <v>29</v>
      </c>
      <c r="B31" s="17">
        <f>SUM(B29:B30)</f>
        <v>0</v>
      </c>
      <c r="C31" s="18" t="s">
        <v>3</v>
      </c>
      <c r="D31" s="116"/>
      <c r="E31" s="117"/>
      <c r="F31" s="117"/>
      <c r="G31" s="117"/>
      <c r="H31" s="117"/>
      <c r="I31" s="117"/>
      <c r="J31" s="118"/>
    </row>
    <row r="32" spans="1:10" ht="22.5" customHeight="1" x14ac:dyDescent="0.15">
      <c r="A32" s="4"/>
      <c r="B32" s="4"/>
      <c r="C32" s="4"/>
      <c r="D32" s="4"/>
      <c r="E32" s="4"/>
      <c r="F32" s="4"/>
      <c r="G32" s="4"/>
      <c r="H32" s="20"/>
      <c r="I32" s="4"/>
      <c r="J32" s="5"/>
    </row>
    <row r="33" spans="1:10" ht="22.5" customHeight="1" thickBot="1" x14ac:dyDescent="0.2">
      <c r="A33" s="34" t="s">
        <v>50</v>
      </c>
      <c r="B33" s="4"/>
      <c r="C33" s="4"/>
      <c r="D33" s="4"/>
      <c r="E33" s="4"/>
      <c r="F33" s="4"/>
      <c r="G33" s="4"/>
      <c r="H33" s="20"/>
      <c r="I33" s="4"/>
      <c r="J33" s="5"/>
    </row>
    <row r="34" spans="1:10" ht="22.5" customHeight="1" thickBot="1" x14ac:dyDescent="0.2">
      <c r="A34" s="46" t="s">
        <v>30</v>
      </c>
      <c r="B34" s="49">
        <f>B17</f>
        <v>0</v>
      </c>
      <c r="C34" s="47" t="s">
        <v>3</v>
      </c>
      <c r="D34" s="150"/>
      <c r="E34" s="151"/>
      <c r="F34" s="151"/>
      <c r="G34" s="151"/>
      <c r="H34" s="151"/>
      <c r="I34" s="151"/>
      <c r="J34" s="152"/>
    </row>
    <row r="35" spans="1:10" ht="22.5" customHeight="1" x14ac:dyDescent="0.15">
      <c r="A35" s="4"/>
      <c r="B35" s="4"/>
      <c r="C35" s="4"/>
      <c r="D35" s="4"/>
      <c r="E35" s="4"/>
      <c r="F35" s="4"/>
      <c r="G35" s="4"/>
      <c r="H35" s="20"/>
      <c r="I35" s="4"/>
      <c r="J35" s="5"/>
    </row>
    <row r="36" spans="1:10" ht="22.5" customHeight="1" x14ac:dyDescent="0.15">
      <c r="A36" s="4" t="s">
        <v>48</v>
      </c>
      <c r="B36" s="4"/>
      <c r="C36" s="4"/>
      <c r="D36" s="5"/>
      <c r="E36" s="4"/>
      <c r="F36" s="4"/>
      <c r="G36" s="4"/>
      <c r="H36" s="4"/>
      <c r="I36" s="4"/>
      <c r="J36" s="4"/>
    </row>
    <row r="37" spans="1:10" ht="22.5" customHeight="1" x14ac:dyDescent="0.15">
      <c r="A37" s="1" t="s">
        <v>39</v>
      </c>
    </row>
    <row r="38" spans="1:10" ht="22.5" customHeight="1" x14ac:dyDescent="0.15">
      <c r="A38" s="4"/>
      <c r="B38" s="4"/>
      <c r="C38" s="4"/>
      <c r="D38" s="5"/>
      <c r="E38" s="4"/>
      <c r="F38" s="4"/>
      <c r="G38" s="4"/>
      <c r="H38" s="4"/>
      <c r="I38" s="4"/>
      <c r="J38" s="4"/>
    </row>
    <row r="39" spans="1:10" ht="22.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5"/>
    </row>
    <row r="40" spans="1:10" ht="22.5" customHeight="1" x14ac:dyDescent="0.15">
      <c r="A40" s="4"/>
      <c r="B40" s="4"/>
      <c r="C40" s="4"/>
      <c r="D40" s="4"/>
      <c r="E40" s="4"/>
      <c r="F40" s="4"/>
      <c r="G40" s="4"/>
      <c r="H40" s="20"/>
      <c r="I40" s="4"/>
      <c r="J40" s="5"/>
    </row>
    <row r="41" spans="1:10" ht="22.5" customHeight="1" x14ac:dyDescent="0.15">
      <c r="A41" s="4"/>
      <c r="B41" s="4"/>
      <c r="C41" s="4"/>
      <c r="D41" s="4"/>
      <c r="E41" s="4"/>
      <c r="F41" s="4"/>
      <c r="G41" s="4"/>
      <c r="H41" s="20"/>
      <c r="I41" s="4"/>
      <c r="J41" s="5"/>
    </row>
    <row r="42" spans="1:10" ht="22.5" customHeight="1" x14ac:dyDescent="0.15">
      <c r="A42" s="4"/>
      <c r="B42" s="4"/>
      <c r="C42" s="4"/>
      <c r="D42" s="4"/>
      <c r="E42" s="4"/>
      <c r="F42" s="4"/>
      <c r="G42" s="4"/>
      <c r="H42" s="20"/>
      <c r="I42" s="4"/>
      <c r="J42" s="5"/>
    </row>
    <row r="43" spans="1:10" ht="22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5"/>
    </row>
    <row r="44" spans="1:10" ht="22.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5"/>
    </row>
    <row r="45" spans="1:10" ht="22.5" customHeight="1" x14ac:dyDescent="0.15">
      <c r="A45" s="4"/>
      <c r="B45" s="4"/>
      <c r="C45" s="4"/>
      <c r="D45" s="4"/>
      <c r="E45" s="21"/>
      <c r="F45" s="21"/>
      <c r="G45" s="4"/>
      <c r="H45" s="20"/>
      <c r="I45" s="4"/>
      <c r="J45" s="5"/>
    </row>
    <row r="46" spans="1:10" ht="22.5" customHeight="1" x14ac:dyDescent="0.15">
      <c r="A46" s="4"/>
      <c r="B46" s="4"/>
      <c r="C46" s="4"/>
      <c r="D46" s="4"/>
      <c r="E46" s="4"/>
      <c r="F46" s="4"/>
      <c r="G46" s="4"/>
      <c r="H46" s="20"/>
      <c r="I46" s="4"/>
      <c r="J46" s="5"/>
    </row>
    <row r="47" spans="1:10" ht="22.5" customHeight="1" x14ac:dyDescent="0.15">
      <c r="A47" s="4"/>
      <c r="B47" s="4"/>
      <c r="C47" s="4"/>
      <c r="D47" s="4"/>
      <c r="E47" s="4"/>
      <c r="F47" s="4"/>
      <c r="G47" s="4"/>
      <c r="H47" s="13"/>
      <c r="I47" s="4"/>
      <c r="J47" s="5"/>
    </row>
    <row r="48" spans="1:10" ht="22.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5"/>
    </row>
    <row r="49" spans="1:10" ht="22.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5"/>
    </row>
    <row r="50" spans="1:10" ht="22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5"/>
    </row>
    <row r="51" spans="1:10" ht="22.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5"/>
    </row>
    <row r="52" spans="1:10" ht="22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5"/>
    </row>
    <row r="53" spans="1:10" ht="22.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5"/>
    </row>
    <row r="54" spans="1:10" ht="22.5" customHeight="1" x14ac:dyDescent="0.15">
      <c r="A54" s="4"/>
      <c r="B54" s="4"/>
      <c r="C54" s="4"/>
      <c r="D54" s="4"/>
      <c r="E54" s="4"/>
      <c r="F54" s="4"/>
      <c r="G54" s="4"/>
      <c r="H54" s="13"/>
      <c r="I54" s="4"/>
      <c r="J54" s="5"/>
    </row>
    <row r="55" spans="1:10" ht="22.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5"/>
    </row>
    <row r="56" spans="1:10" ht="22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5"/>
    </row>
    <row r="57" spans="1:10" ht="22.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5"/>
    </row>
    <row r="58" spans="1:10" ht="22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5"/>
    </row>
    <row r="59" spans="1:10" ht="22.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5"/>
    </row>
    <row r="60" spans="1:10" ht="22.5" customHeight="1" x14ac:dyDescent="0.15">
      <c r="A60" s="4"/>
      <c r="B60" s="4"/>
      <c r="C60" s="4"/>
      <c r="D60" s="4"/>
      <c r="E60" s="4"/>
      <c r="F60" s="4"/>
      <c r="G60" s="4"/>
      <c r="H60" s="22"/>
      <c r="I60" s="4"/>
      <c r="J60" s="5"/>
    </row>
    <row r="61" spans="1:10" ht="22.5" customHeight="1" x14ac:dyDescent="0.15">
      <c r="A61" s="4"/>
      <c r="B61" s="4"/>
      <c r="C61" s="4"/>
      <c r="D61" s="4"/>
      <c r="E61" s="20"/>
      <c r="F61" s="20"/>
      <c r="G61" s="4"/>
      <c r="H61" s="20"/>
      <c r="I61" s="4"/>
      <c r="J61" s="5"/>
    </row>
    <row r="62" spans="1:10" ht="22.5" customHeight="1" x14ac:dyDescent="0.15">
      <c r="A62" s="4"/>
      <c r="B62" s="4"/>
      <c r="C62" s="4"/>
      <c r="D62" s="4"/>
      <c r="E62" s="4"/>
      <c r="F62" s="4"/>
      <c r="G62" s="4"/>
      <c r="H62" s="20"/>
      <c r="I62" s="4"/>
      <c r="J62" s="5"/>
    </row>
    <row r="63" spans="1:10" ht="22.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5"/>
    </row>
    <row r="64" spans="1:10" ht="22.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5"/>
    </row>
    <row r="65" spans="1:10" ht="22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5"/>
    </row>
    <row r="66" spans="1:10" ht="22.5" customHeight="1" x14ac:dyDescent="0.15">
      <c r="A66" s="4"/>
      <c r="B66" s="4"/>
      <c r="C66" s="4"/>
      <c r="D66" s="4"/>
      <c r="E66" s="4"/>
      <c r="F66" s="4"/>
      <c r="G66" s="4"/>
      <c r="H66" s="20"/>
      <c r="I66" s="4"/>
      <c r="J66" s="5"/>
    </row>
    <row r="67" spans="1:10" ht="22.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5"/>
    </row>
    <row r="68" spans="1:10" ht="22.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5"/>
    </row>
    <row r="69" spans="1:10" ht="22.5" customHeight="1" x14ac:dyDescent="0.15">
      <c r="A69" s="4"/>
      <c r="B69" s="4"/>
      <c r="C69" s="4"/>
      <c r="D69" s="4"/>
      <c r="E69" s="4"/>
      <c r="F69" s="4"/>
      <c r="G69" s="4"/>
      <c r="H69" s="13"/>
      <c r="I69" s="4"/>
      <c r="J69" s="5"/>
    </row>
    <row r="70" spans="1:10" ht="22.5" customHeight="1" x14ac:dyDescent="0.15">
      <c r="A70" s="4"/>
      <c r="B70" s="4"/>
      <c r="C70" s="4"/>
      <c r="D70" s="4"/>
      <c r="E70" s="4"/>
      <c r="F70" s="4"/>
      <c r="G70" s="4"/>
      <c r="H70" s="20"/>
      <c r="I70" s="4"/>
      <c r="J70" s="5"/>
    </row>
    <row r="71" spans="1:10" ht="22.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5"/>
    </row>
    <row r="72" spans="1:10" ht="22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5"/>
    </row>
    <row r="73" spans="1:10" ht="22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5"/>
    </row>
    <row r="74" spans="1:10" ht="22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5"/>
    </row>
    <row r="75" spans="1:10" ht="22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5"/>
    </row>
    <row r="76" spans="1:10" ht="22.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5"/>
    </row>
    <row r="77" spans="1:10" ht="22.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5"/>
    </row>
    <row r="78" spans="1:10" ht="22.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5"/>
    </row>
    <row r="79" spans="1:10" ht="22.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5"/>
    </row>
    <row r="80" spans="1:10" ht="22.5" customHeight="1" x14ac:dyDescent="0.15">
      <c r="A80" s="23"/>
      <c r="B80" s="23"/>
      <c r="C80" s="4"/>
      <c r="D80" s="4"/>
      <c r="E80" s="4"/>
      <c r="F80" s="4"/>
      <c r="G80" s="4"/>
      <c r="H80" s="4"/>
      <c r="I80" s="4"/>
      <c r="J80" s="5"/>
    </row>
    <row r="81" spans="1:10" ht="22.5" customHeight="1" x14ac:dyDescent="0.15">
      <c r="A81" s="23"/>
      <c r="B81" s="23"/>
      <c r="C81" s="4"/>
      <c r="D81" s="4"/>
      <c r="E81" s="14"/>
      <c r="F81" s="14"/>
      <c r="G81" s="4"/>
      <c r="H81" s="4"/>
      <c r="I81" s="4"/>
      <c r="J81" s="5"/>
    </row>
    <row r="82" spans="1:10" ht="22.5" customHeight="1" x14ac:dyDescent="0.15">
      <c r="A82" s="4"/>
      <c r="B82" s="4"/>
      <c r="C82" s="4"/>
      <c r="D82" s="4"/>
      <c r="E82" s="14"/>
      <c r="F82" s="14"/>
      <c r="G82" s="4"/>
      <c r="H82" s="4"/>
      <c r="I82" s="4"/>
      <c r="J82" s="5"/>
    </row>
    <row r="83" spans="1:10" ht="22.5" customHeight="1" x14ac:dyDescent="0.15">
      <c r="A83" s="5"/>
      <c r="B83" s="5"/>
      <c r="C83" s="5"/>
      <c r="D83" s="5"/>
      <c r="E83" s="4"/>
      <c r="F83" s="4"/>
      <c r="G83" s="4"/>
      <c r="H83" s="4"/>
      <c r="I83" s="4"/>
      <c r="J83" s="5"/>
    </row>
    <row r="84" spans="1:10" ht="22.5" customHeight="1" x14ac:dyDescent="0.15">
      <c r="A84" s="5"/>
      <c r="B84" s="5"/>
      <c r="C84" s="5"/>
      <c r="D84" s="5"/>
      <c r="E84" s="4"/>
      <c r="F84" s="4"/>
      <c r="G84" s="4"/>
      <c r="H84" s="4"/>
      <c r="I84" s="4"/>
      <c r="J84" s="5"/>
    </row>
    <row r="85" spans="1:10" ht="22.5" customHeight="1" x14ac:dyDescent="0.15">
      <c r="A85" s="5"/>
      <c r="B85" s="5"/>
      <c r="C85" s="4"/>
      <c r="D85" s="4"/>
      <c r="E85" s="4"/>
      <c r="F85" s="4"/>
      <c r="G85" s="4"/>
      <c r="H85" s="4"/>
      <c r="I85" s="4"/>
      <c r="J85" s="5"/>
    </row>
    <row r="86" spans="1:10" ht="22.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5"/>
    </row>
  </sheetData>
  <mergeCells count="16">
    <mergeCell ref="D29:J29"/>
    <mergeCell ref="D34:J34"/>
    <mergeCell ref="D15:J15"/>
    <mergeCell ref="D30:J31"/>
    <mergeCell ref="B15:C15"/>
    <mergeCell ref="D17:J17"/>
    <mergeCell ref="D19:J19"/>
    <mergeCell ref="B11:J11"/>
    <mergeCell ref="B12:J12"/>
    <mergeCell ref="B13:J13"/>
    <mergeCell ref="G1:I1"/>
    <mergeCell ref="G2:I2"/>
    <mergeCell ref="A5:J5"/>
    <mergeCell ref="A8:J8"/>
    <mergeCell ref="B9:J9"/>
    <mergeCell ref="B10:J10"/>
  </mergeCells>
  <phoneticPr fontId="2"/>
  <printOptions horizontalCentered="1"/>
  <pageMargins left="0.74803149606299213" right="0.74803149606299213" top="0.78740157480314965" bottom="0.59055118110236227" header="0.51181102362204722" footer="0.51181102362204722"/>
  <pageSetup paperSize="9" scale="87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FF56-4C47-4ACC-82C6-97C092E0E9E6}">
  <sheetPr>
    <tabColor rgb="FFFFFF00"/>
    <pageSetUpPr fitToPage="1"/>
  </sheetPr>
  <dimension ref="A1:K86"/>
  <sheetViews>
    <sheetView view="pageBreakPreview" zoomScaleNormal="100" zoomScaleSheetLayoutView="100" workbookViewId="0">
      <selection activeCell="M15" sqref="M15"/>
    </sheetView>
  </sheetViews>
  <sheetFormatPr defaultRowHeight="22.5" customHeight="1" x14ac:dyDescent="0.15"/>
  <cols>
    <col min="1" max="1" width="25" style="1" customWidth="1"/>
    <col min="2" max="2" width="12.5" style="1" customWidth="1"/>
    <col min="3" max="3" width="3.75" style="1" customWidth="1"/>
    <col min="4" max="5" width="10" style="1" customWidth="1"/>
    <col min="6" max="7" width="3.75" style="1" customWidth="1"/>
    <col min="8" max="8" width="11" style="1" customWidth="1"/>
    <col min="9" max="9" width="5" style="1" customWidth="1"/>
    <col min="10" max="10" width="16.25" style="19" customWidth="1"/>
    <col min="11" max="11" width="9" style="2"/>
    <col min="12" max="16384" width="9" style="1"/>
  </cols>
  <sheetData>
    <row r="1" spans="1:11" ht="22.5" customHeight="1" x14ac:dyDescent="0.15">
      <c r="A1" s="1" t="s">
        <v>15</v>
      </c>
      <c r="G1" s="122" t="s">
        <v>4</v>
      </c>
      <c r="H1" s="123"/>
      <c r="I1" s="124"/>
      <c r="J1" s="27" t="s">
        <v>5</v>
      </c>
    </row>
    <row r="2" spans="1:11" ht="22.5" customHeight="1" thickBot="1" x14ac:dyDescent="0.2">
      <c r="G2" s="125" t="s">
        <v>6</v>
      </c>
      <c r="H2" s="126"/>
      <c r="I2" s="127"/>
      <c r="J2" s="28" t="s">
        <v>10</v>
      </c>
    </row>
    <row r="3" spans="1:11" ht="22.5" customHeight="1" x14ac:dyDescent="0.15">
      <c r="I3" s="3"/>
      <c r="J3" s="3"/>
    </row>
    <row r="4" spans="1:11" ht="22.5" customHeight="1" x14ac:dyDescent="0.15">
      <c r="I4" s="3"/>
      <c r="J4" s="3"/>
    </row>
    <row r="5" spans="1:11" ht="22.5" customHeight="1" x14ac:dyDescent="0.15">
      <c r="A5" s="128" t="s">
        <v>58</v>
      </c>
      <c r="B5" s="128"/>
      <c r="C5" s="129"/>
      <c r="D5" s="129"/>
      <c r="E5" s="129"/>
      <c r="F5" s="129"/>
      <c r="G5" s="129"/>
      <c r="H5" s="129"/>
      <c r="I5" s="129"/>
      <c r="J5" s="129"/>
    </row>
    <row r="6" spans="1:11" s="40" customFormat="1" ht="22.5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8"/>
      <c r="K6" s="39"/>
    </row>
    <row r="7" spans="1:11" ht="22.5" customHeight="1" x14ac:dyDescent="0.15">
      <c r="A7" s="6" t="s">
        <v>9</v>
      </c>
      <c r="B7" s="6"/>
      <c r="C7" s="4"/>
      <c r="D7" s="4"/>
      <c r="E7" s="4"/>
      <c r="F7" s="4"/>
      <c r="G7" s="4"/>
      <c r="H7" s="4"/>
      <c r="I7" s="4"/>
      <c r="J7" s="5"/>
    </row>
    <row r="8" spans="1:11" ht="22.5" customHeight="1" thickBo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</row>
    <row r="9" spans="1:11" ht="45" customHeight="1" x14ac:dyDescent="0.15">
      <c r="A9" s="7" t="s">
        <v>7</v>
      </c>
      <c r="B9" s="138"/>
      <c r="C9" s="139"/>
      <c r="D9" s="139"/>
      <c r="E9" s="139"/>
      <c r="F9" s="139"/>
      <c r="G9" s="139"/>
      <c r="H9" s="139"/>
      <c r="I9" s="139"/>
      <c r="J9" s="140"/>
    </row>
    <row r="10" spans="1:11" ht="22.5" customHeight="1" x14ac:dyDescent="0.15">
      <c r="A10" s="8" t="s">
        <v>8</v>
      </c>
      <c r="B10" s="141"/>
      <c r="C10" s="142"/>
      <c r="D10" s="142"/>
      <c r="E10" s="142"/>
      <c r="F10" s="142"/>
      <c r="G10" s="142"/>
      <c r="H10" s="142"/>
      <c r="I10" s="142"/>
      <c r="J10" s="143"/>
    </row>
    <row r="11" spans="1:11" ht="45" customHeight="1" x14ac:dyDescent="0.15">
      <c r="A11" s="9" t="s">
        <v>14</v>
      </c>
      <c r="B11" s="144"/>
      <c r="C11" s="145"/>
      <c r="D11" s="145"/>
      <c r="E11" s="145"/>
      <c r="F11" s="145"/>
      <c r="G11" s="145"/>
      <c r="H11" s="145"/>
      <c r="I11" s="145"/>
      <c r="J11" s="146"/>
    </row>
    <row r="12" spans="1:11" ht="22.5" customHeight="1" x14ac:dyDescent="0.15">
      <c r="A12" s="29" t="s">
        <v>16</v>
      </c>
      <c r="B12" s="141"/>
      <c r="C12" s="142"/>
      <c r="D12" s="142"/>
      <c r="E12" s="142"/>
      <c r="F12" s="142"/>
      <c r="G12" s="142"/>
      <c r="H12" s="142"/>
      <c r="I12" s="142"/>
      <c r="J12" s="143"/>
    </row>
    <row r="13" spans="1:11" ht="22.5" customHeight="1" thickBot="1" x14ac:dyDescent="0.2">
      <c r="A13" s="30" t="s">
        <v>17</v>
      </c>
      <c r="B13" s="147" t="s">
        <v>18</v>
      </c>
      <c r="C13" s="148"/>
      <c r="D13" s="148"/>
      <c r="E13" s="148"/>
      <c r="F13" s="148"/>
      <c r="G13" s="148"/>
      <c r="H13" s="148"/>
      <c r="I13" s="148"/>
      <c r="J13" s="149"/>
    </row>
    <row r="14" spans="1:11" ht="22.5" customHeight="1" thickBot="1" x14ac:dyDescent="0.2">
      <c r="A14" s="4"/>
      <c r="B14" s="4"/>
      <c r="C14" s="4"/>
      <c r="D14" s="4"/>
      <c r="E14" s="4"/>
      <c r="F14" s="4"/>
      <c r="G14" s="4"/>
      <c r="H14" s="4"/>
      <c r="I14" s="4"/>
      <c r="J14" s="5"/>
    </row>
    <row r="15" spans="1:11" ht="22.5" customHeight="1" x14ac:dyDescent="0.15">
      <c r="A15" s="24" t="s">
        <v>0</v>
      </c>
      <c r="B15" s="110" t="s">
        <v>1</v>
      </c>
      <c r="C15" s="131"/>
      <c r="D15" s="110" t="s">
        <v>2</v>
      </c>
      <c r="E15" s="111"/>
      <c r="F15" s="111"/>
      <c r="G15" s="111"/>
      <c r="H15" s="111"/>
      <c r="I15" s="111"/>
      <c r="J15" s="112"/>
    </row>
    <row r="16" spans="1:11" ht="22.5" customHeight="1" x14ac:dyDescent="0.15">
      <c r="A16" s="10"/>
      <c r="B16" s="50"/>
      <c r="C16" s="11"/>
      <c r="D16" s="4"/>
      <c r="E16" s="4"/>
      <c r="F16" s="4"/>
      <c r="G16" s="4"/>
      <c r="H16" s="13"/>
      <c r="I16" s="4"/>
      <c r="J16" s="26"/>
    </row>
    <row r="17" spans="1:10" ht="22.5" customHeight="1" x14ac:dyDescent="0.15">
      <c r="A17" s="10" t="s">
        <v>45</v>
      </c>
      <c r="B17" s="42">
        <v>0</v>
      </c>
      <c r="C17" s="11" t="s">
        <v>3</v>
      </c>
      <c r="D17" s="153" t="s">
        <v>25</v>
      </c>
      <c r="E17" s="154"/>
      <c r="F17" s="154"/>
      <c r="G17" s="154"/>
      <c r="H17" s="154"/>
      <c r="I17" s="154"/>
      <c r="J17" s="155"/>
    </row>
    <row r="18" spans="1:10" ht="22.5" customHeight="1" x14ac:dyDescent="0.15">
      <c r="A18" s="10"/>
      <c r="B18" s="13"/>
      <c r="C18" s="11"/>
      <c r="D18" s="4"/>
      <c r="E18" s="4"/>
      <c r="F18" s="4"/>
      <c r="G18" s="4"/>
      <c r="H18" s="13"/>
      <c r="I18" s="4"/>
      <c r="J18" s="26"/>
    </row>
    <row r="19" spans="1:10" ht="22.5" customHeight="1" x14ac:dyDescent="0.15">
      <c r="A19" s="10" t="s">
        <v>47</v>
      </c>
      <c r="B19" s="42">
        <v>0</v>
      </c>
      <c r="C19" s="11" t="s">
        <v>3</v>
      </c>
      <c r="D19" s="153" t="s">
        <v>19</v>
      </c>
      <c r="E19" s="154"/>
      <c r="F19" s="154"/>
      <c r="G19" s="154"/>
      <c r="H19" s="154"/>
      <c r="I19" s="154"/>
      <c r="J19" s="155"/>
    </row>
    <row r="20" spans="1:10" ht="22.5" customHeight="1" x14ac:dyDescent="0.15">
      <c r="A20" s="10"/>
      <c r="B20" s="13"/>
      <c r="C20" s="11"/>
      <c r="D20" s="4"/>
      <c r="E20" s="4"/>
      <c r="F20" s="4"/>
      <c r="G20" s="4"/>
      <c r="H20" s="13"/>
      <c r="I20" s="4"/>
      <c r="J20" s="26"/>
    </row>
    <row r="21" spans="1:10" ht="22.5" customHeight="1" x14ac:dyDescent="0.15">
      <c r="A21" s="10" t="s">
        <v>51</v>
      </c>
      <c r="B21" s="13">
        <f>E21*I21</f>
        <v>0</v>
      </c>
      <c r="C21" s="11" t="s">
        <v>3</v>
      </c>
      <c r="D21" s="12" t="s">
        <v>20</v>
      </c>
      <c r="E21" s="31">
        <v>0</v>
      </c>
      <c r="F21" s="4" t="s">
        <v>12</v>
      </c>
      <c r="G21" s="4" t="s">
        <v>11</v>
      </c>
      <c r="H21" s="13" t="s">
        <v>23</v>
      </c>
      <c r="I21" s="33">
        <v>0</v>
      </c>
      <c r="J21" s="26" t="s">
        <v>24</v>
      </c>
    </row>
    <row r="22" spans="1:10" ht="22.5" customHeight="1" x14ac:dyDescent="0.15">
      <c r="A22" s="10"/>
      <c r="B22" s="13"/>
      <c r="C22" s="11"/>
      <c r="D22" s="4"/>
      <c r="E22" s="4"/>
      <c r="F22" s="4"/>
      <c r="G22" s="4"/>
      <c r="H22" s="13"/>
      <c r="I22" s="4"/>
      <c r="J22" s="26"/>
    </row>
    <row r="23" spans="1:10" ht="22.5" customHeight="1" x14ac:dyDescent="0.15">
      <c r="A23" s="10" t="s">
        <v>34</v>
      </c>
      <c r="B23" s="14">
        <f>ROUNDDOWN(SUM(B17:B21)*0.1,0)</f>
        <v>0</v>
      </c>
      <c r="C23" s="11" t="s">
        <v>3</v>
      </c>
      <c r="D23" s="4" t="s">
        <v>43</v>
      </c>
      <c r="F23" s="4"/>
      <c r="G23" s="4"/>
      <c r="H23" s="4"/>
      <c r="I23" s="4"/>
      <c r="J23" s="26"/>
    </row>
    <row r="24" spans="1:10" ht="22.5" customHeight="1" x14ac:dyDescent="0.15">
      <c r="A24" s="10"/>
      <c r="B24" s="13"/>
      <c r="C24" s="11"/>
      <c r="D24" s="4"/>
      <c r="E24" s="4"/>
      <c r="F24" s="4"/>
      <c r="G24" s="4"/>
      <c r="H24" s="13"/>
      <c r="I24" s="4"/>
      <c r="J24" s="26"/>
    </row>
    <row r="25" spans="1:10" ht="22.5" customHeight="1" x14ac:dyDescent="0.15">
      <c r="A25" s="10" t="s">
        <v>35</v>
      </c>
      <c r="B25" s="14">
        <f>ROUNDDOWN(SUM(B17:B23)*0.3,0)</f>
        <v>0</v>
      </c>
      <c r="C25" s="11" t="s">
        <v>3</v>
      </c>
      <c r="D25" s="4" t="s">
        <v>44</v>
      </c>
      <c r="F25" s="4"/>
      <c r="G25" s="4"/>
      <c r="H25" s="4"/>
      <c r="I25" s="4"/>
      <c r="J25" s="26"/>
    </row>
    <row r="26" spans="1:10" ht="22.5" customHeight="1" thickBot="1" x14ac:dyDescent="0.2">
      <c r="A26" s="43"/>
      <c r="B26" s="44"/>
      <c r="C26" s="45"/>
      <c r="D26" s="34"/>
      <c r="E26" s="34"/>
      <c r="F26" s="34"/>
      <c r="G26" s="34"/>
      <c r="H26" s="44"/>
      <c r="I26" s="34"/>
      <c r="J26" s="35"/>
    </row>
    <row r="27" spans="1:10" ht="22.5" customHeight="1" x14ac:dyDescent="0.15">
      <c r="A27" s="4"/>
      <c r="B27" s="23"/>
      <c r="C27" s="4"/>
      <c r="D27" s="4"/>
      <c r="E27" s="4"/>
      <c r="F27" s="4"/>
      <c r="G27" s="4"/>
      <c r="H27" s="13"/>
      <c r="I27" s="4"/>
      <c r="J27" s="4"/>
    </row>
    <row r="28" spans="1:10" ht="22.5" customHeight="1" thickBot="1" x14ac:dyDescent="0.2">
      <c r="A28" s="34" t="s">
        <v>49</v>
      </c>
      <c r="B28" s="23"/>
      <c r="C28" s="4"/>
      <c r="D28" s="4"/>
      <c r="E28" s="4"/>
      <c r="F28" s="4"/>
      <c r="G28" s="4"/>
      <c r="H28" s="13"/>
      <c r="I28" s="4"/>
      <c r="J28" s="4"/>
    </row>
    <row r="29" spans="1:10" ht="22.5" customHeight="1" x14ac:dyDescent="0.15">
      <c r="A29" s="24" t="s">
        <v>28</v>
      </c>
      <c r="B29" s="48">
        <f>SUM(B19:B25)</f>
        <v>0</v>
      </c>
      <c r="C29" s="41" t="s">
        <v>3</v>
      </c>
      <c r="D29" s="119"/>
      <c r="E29" s="120"/>
      <c r="F29" s="120"/>
      <c r="G29" s="120"/>
      <c r="H29" s="120"/>
      <c r="I29" s="120"/>
      <c r="J29" s="121"/>
    </row>
    <row r="30" spans="1:10" ht="22.5" customHeight="1" x14ac:dyDescent="0.15">
      <c r="A30" s="15" t="s">
        <v>27</v>
      </c>
      <c r="B30" s="25">
        <f>ROUNDDOWN(B29*0.1,0)</f>
        <v>0</v>
      </c>
      <c r="C30" s="11" t="s">
        <v>3</v>
      </c>
      <c r="D30" s="113" t="s">
        <v>31</v>
      </c>
      <c r="E30" s="114"/>
      <c r="F30" s="114"/>
      <c r="G30" s="114"/>
      <c r="H30" s="114"/>
      <c r="I30" s="114"/>
      <c r="J30" s="115"/>
    </row>
    <row r="31" spans="1:10" ht="22.5" customHeight="1" thickBot="1" x14ac:dyDescent="0.2">
      <c r="A31" s="16" t="s">
        <v>29</v>
      </c>
      <c r="B31" s="17">
        <f>SUM(B29:B30)</f>
        <v>0</v>
      </c>
      <c r="C31" s="18" t="s">
        <v>3</v>
      </c>
      <c r="D31" s="116"/>
      <c r="E31" s="117"/>
      <c r="F31" s="117"/>
      <c r="G31" s="117"/>
      <c r="H31" s="117"/>
      <c r="I31" s="117"/>
      <c r="J31" s="118"/>
    </row>
    <row r="32" spans="1:10" ht="22.5" customHeight="1" x14ac:dyDescent="0.15">
      <c r="A32" s="4"/>
      <c r="B32" s="4"/>
      <c r="C32" s="4"/>
      <c r="D32" s="4"/>
      <c r="E32" s="4"/>
      <c r="F32" s="4"/>
      <c r="G32" s="4"/>
      <c r="H32" s="20"/>
      <c r="I32" s="4"/>
      <c r="J32" s="5"/>
    </row>
    <row r="33" spans="1:10" ht="22.5" customHeight="1" thickBot="1" x14ac:dyDescent="0.2">
      <c r="A33" s="34" t="s">
        <v>50</v>
      </c>
      <c r="B33" s="4"/>
      <c r="C33" s="4"/>
      <c r="D33" s="4"/>
      <c r="E33" s="4"/>
      <c r="F33" s="4"/>
      <c r="G33" s="4"/>
      <c r="H33" s="20"/>
      <c r="I33" s="4"/>
      <c r="J33" s="5"/>
    </row>
    <row r="34" spans="1:10" ht="22.5" customHeight="1" thickBot="1" x14ac:dyDescent="0.2">
      <c r="A34" s="46" t="s">
        <v>30</v>
      </c>
      <c r="B34" s="49">
        <f>B17</f>
        <v>0</v>
      </c>
      <c r="C34" s="47" t="s">
        <v>3</v>
      </c>
      <c r="D34" s="150"/>
      <c r="E34" s="151"/>
      <c r="F34" s="151"/>
      <c r="G34" s="151"/>
      <c r="H34" s="151"/>
      <c r="I34" s="151"/>
      <c r="J34" s="152"/>
    </row>
    <row r="35" spans="1:10" ht="22.5" customHeight="1" x14ac:dyDescent="0.15">
      <c r="A35" s="4"/>
      <c r="B35" s="4"/>
      <c r="C35" s="4"/>
      <c r="D35" s="4"/>
      <c r="E35" s="4"/>
      <c r="F35" s="4"/>
      <c r="G35" s="4"/>
      <c r="H35" s="20"/>
      <c r="I35" s="4"/>
      <c r="J35" s="5"/>
    </row>
    <row r="36" spans="1:10" ht="22.5" customHeight="1" x14ac:dyDescent="0.15">
      <c r="A36" s="4" t="s">
        <v>48</v>
      </c>
      <c r="B36" s="4"/>
      <c r="C36" s="4"/>
      <c r="D36" s="5"/>
      <c r="E36" s="4"/>
      <c r="F36" s="4"/>
      <c r="G36" s="4"/>
      <c r="H36" s="4"/>
      <c r="I36" s="4"/>
      <c r="J36" s="4"/>
    </row>
    <row r="37" spans="1:10" ht="22.5" customHeight="1" x14ac:dyDescent="0.15">
      <c r="A37" s="1" t="s">
        <v>39</v>
      </c>
    </row>
    <row r="38" spans="1:10" ht="22.5" customHeight="1" x14ac:dyDescent="0.15">
      <c r="A38" s="4"/>
      <c r="B38" s="4"/>
      <c r="C38" s="4"/>
      <c r="D38" s="5"/>
      <c r="E38" s="4"/>
      <c r="F38" s="4"/>
      <c r="G38" s="4"/>
      <c r="H38" s="4"/>
      <c r="I38" s="4"/>
      <c r="J38" s="4"/>
    </row>
    <row r="39" spans="1:10" ht="22.5" customHeight="1" x14ac:dyDescent="0.15">
      <c r="A39" s="4"/>
      <c r="B39" s="4"/>
      <c r="C39" s="4"/>
      <c r="D39" s="4"/>
      <c r="E39" s="4"/>
      <c r="F39" s="4"/>
      <c r="G39" s="4"/>
      <c r="H39" s="4"/>
      <c r="I39" s="4"/>
      <c r="J39" s="5"/>
    </row>
    <row r="40" spans="1:10" ht="22.5" customHeight="1" x14ac:dyDescent="0.15">
      <c r="A40" s="4"/>
      <c r="B40" s="4"/>
      <c r="C40" s="4"/>
      <c r="D40" s="4"/>
      <c r="E40" s="4"/>
      <c r="F40" s="4"/>
      <c r="G40" s="4"/>
      <c r="H40" s="20"/>
      <c r="I40" s="4"/>
      <c r="J40" s="5"/>
    </row>
    <row r="41" spans="1:10" ht="22.5" customHeight="1" x14ac:dyDescent="0.15">
      <c r="A41" s="4"/>
      <c r="B41" s="4"/>
      <c r="C41" s="4"/>
      <c r="D41" s="4"/>
      <c r="E41" s="4"/>
      <c r="F41" s="4"/>
      <c r="G41" s="4"/>
      <c r="H41" s="20"/>
      <c r="I41" s="4"/>
      <c r="J41" s="5"/>
    </row>
    <row r="42" spans="1:10" ht="22.5" customHeight="1" x14ac:dyDescent="0.15">
      <c r="A42" s="4"/>
      <c r="B42" s="4"/>
      <c r="C42" s="4"/>
      <c r="D42" s="4"/>
      <c r="E42" s="4"/>
      <c r="F42" s="4"/>
      <c r="G42" s="4"/>
      <c r="H42" s="20"/>
      <c r="I42" s="4"/>
      <c r="J42" s="5"/>
    </row>
    <row r="43" spans="1:10" ht="22.5" customHeight="1" x14ac:dyDescent="0.15">
      <c r="A43" s="4"/>
      <c r="B43" s="4"/>
      <c r="C43" s="4"/>
      <c r="D43" s="4"/>
      <c r="E43" s="4"/>
      <c r="F43" s="4"/>
      <c r="G43" s="4"/>
      <c r="H43" s="4"/>
      <c r="I43" s="4"/>
      <c r="J43" s="5"/>
    </row>
    <row r="44" spans="1:10" ht="22.5" customHeight="1" x14ac:dyDescent="0.15">
      <c r="A44" s="4"/>
      <c r="B44" s="4"/>
      <c r="C44" s="4"/>
      <c r="D44" s="4"/>
      <c r="E44" s="4"/>
      <c r="F44" s="4"/>
      <c r="G44" s="4"/>
      <c r="H44" s="4"/>
      <c r="I44" s="4"/>
      <c r="J44" s="5"/>
    </row>
    <row r="45" spans="1:10" ht="22.5" customHeight="1" x14ac:dyDescent="0.15">
      <c r="A45" s="4"/>
      <c r="B45" s="4"/>
      <c r="C45" s="4"/>
      <c r="D45" s="4"/>
      <c r="E45" s="21"/>
      <c r="F45" s="21"/>
      <c r="G45" s="4"/>
      <c r="H45" s="20"/>
      <c r="I45" s="4"/>
      <c r="J45" s="5"/>
    </row>
    <row r="46" spans="1:10" ht="22.5" customHeight="1" x14ac:dyDescent="0.15">
      <c r="A46" s="4"/>
      <c r="B46" s="4"/>
      <c r="C46" s="4"/>
      <c r="D46" s="4"/>
      <c r="E46" s="4"/>
      <c r="F46" s="4"/>
      <c r="G46" s="4"/>
      <c r="H46" s="20"/>
      <c r="I46" s="4"/>
      <c r="J46" s="5"/>
    </row>
    <row r="47" spans="1:10" ht="22.5" customHeight="1" x14ac:dyDescent="0.15">
      <c r="A47" s="4"/>
      <c r="B47" s="4"/>
      <c r="C47" s="4"/>
      <c r="D47" s="4"/>
      <c r="E47" s="4"/>
      <c r="F47" s="4"/>
      <c r="G47" s="4"/>
      <c r="H47" s="13"/>
      <c r="I47" s="4"/>
      <c r="J47" s="5"/>
    </row>
    <row r="48" spans="1:10" ht="22.5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5"/>
    </row>
    <row r="49" spans="1:10" ht="22.5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5"/>
    </row>
    <row r="50" spans="1:10" ht="22.5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5"/>
    </row>
    <row r="51" spans="1:10" ht="22.5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5"/>
    </row>
    <row r="52" spans="1:10" ht="22.5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5"/>
    </row>
    <row r="53" spans="1:10" ht="22.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5"/>
    </row>
    <row r="54" spans="1:10" ht="22.5" customHeight="1" x14ac:dyDescent="0.15">
      <c r="A54" s="4"/>
      <c r="B54" s="4"/>
      <c r="C54" s="4"/>
      <c r="D54" s="4"/>
      <c r="E54" s="4"/>
      <c r="F54" s="4"/>
      <c r="G54" s="4"/>
      <c r="H54" s="13"/>
      <c r="I54" s="4"/>
      <c r="J54" s="5"/>
    </row>
    <row r="55" spans="1:10" ht="22.5" customHeight="1" x14ac:dyDescent="0.15">
      <c r="A55" s="4"/>
      <c r="B55" s="4"/>
      <c r="C55" s="4"/>
      <c r="D55" s="4"/>
      <c r="E55" s="4"/>
      <c r="F55" s="4"/>
      <c r="G55" s="4"/>
      <c r="H55" s="4"/>
      <c r="I55" s="4"/>
      <c r="J55" s="5"/>
    </row>
    <row r="56" spans="1:10" ht="22.5" customHeight="1" x14ac:dyDescent="0.15">
      <c r="A56" s="4"/>
      <c r="B56" s="4"/>
      <c r="C56" s="4"/>
      <c r="D56" s="4"/>
      <c r="E56" s="4"/>
      <c r="F56" s="4"/>
      <c r="G56" s="4"/>
      <c r="H56" s="4"/>
      <c r="I56" s="4"/>
      <c r="J56" s="5"/>
    </row>
    <row r="57" spans="1:10" ht="22.5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5"/>
    </row>
    <row r="58" spans="1:10" ht="22.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5"/>
    </row>
    <row r="59" spans="1:10" ht="22.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5"/>
    </row>
    <row r="60" spans="1:10" ht="22.5" customHeight="1" x14ac:dyDescent="0.15">
      <c r="A60" s="4"/>
      <c r="B60" s="4"/>
      <c r="C60" s="4"/>
      <c r="D60" s="4"/>
      <c r="E60" s="4"/>
      <c r="F60" s="4"/>
      <c r="G60" s="4"/>
      <c r="H60" s="22"/>
      <c r="I60" s="4"/>
      <c r="J60" s="5"/>
    </row>
    <row r="61" spans="1:10" ht="22.5" customHeight="1" x14ac:dyDescent="0.15">
      <c r="A61" s="4"/>
      <c r="B61" s="4"/>
      <c r="C61" s="4"/>
      <c r="D61" s="4"/>
      <c r="E61" s="20"/>
      <c r="F61" s="20"/>
      <c r="G61" s="4"/>
      <c r="H61" s="20"/>
      <c r="I61" s="4"/>
      <c r="J61" s="5"/>
    </row>
    <row r="62" spans="1:10" ht="22.5" customHeight="1" x14ac:dyDescent="0.15">
      <c r="A62" s="4"/>
      <c r="B62" s="4"/>
      <c r="C62" s="4"/>
      <c r="D62" s="4"/>
      <c r="E62" s="4"/>
      <c r="F62" s="4"/>
      <c r="G62" s="4"/>
      <c r="H62" s="20"/>
      <c r="I62" s="4"/>
      <c r="J62" s="5"/>
    </row>
    <row r="63" spans="1:10" ht="22.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5"/>
    </row>
    <row r="64" spans="1:10" ht="22.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5"/>
    </row>
    <row r="65" spans="1:10" ht="22.5" customHeight="1" x14ac:dyDescent="0.15">
      <c r="A65" s="4"/>
      <c r="B65" s="4"/>
      <c r="C65" s="4"/>
      <c r="D65" s="4"/>
      <c r="E65" s="4"/>
      <c r="F65" s="4"/>
      <c r="G65" s="4"/>
      <c r="H65" s="4"/>
      <c r="I65" s="4"/>
      <c r="J65" s="5"/>
    </row>
    <row r="66" spans="1:10" ht="22.5" customHeight="1" x14ac:dyDescent="0.15">
      <c r="A66" s="4"/>
      <c r="B66" s="4"/>
      <c r="C66" s="4"/>
      <c r="D66" s="4"/>
      <c r="E66" s="4"/>
      <c r="F66" s="4"/>
      <c r="G66" s="4"/>
      <c r="H66" s="20"/>
      <c r="I66" s="4"/>
      <c r="J66" s="5"/>
    </row>
    <row r="67" spans="1:10" ht="22.5" customHeight="1" x14ac:dyDescent="0.15">
      <c r="A67" s="4"/>
      <c r="B67" s="4"/>
      <c r="C67" s="4"/>
      <c r="D67" s="4"/>
      <c r="E67" s="4"/>
      <c r="F67" s="4"/>
      <c r="G67" s="4"/>
      <c r="H67" s="4"/>
      <c r="I67" s="4"/>
      <c r="J67" s="5"/>
    </row>
    <row r="68" spans="1:10" ht="22.5" customHeight="1" x14ac:dyDescent="0.15">
      <c r="A68" s="4"/>
      <c r="B68" s="4"/>
      <c r="C68" s="4"/>
      <c r="D68" s="4"/>
      <c r="E68" s="4"/>
      <c r="F68" s="4"/>
      <c r="G68" s="4"/>
      <c r="H68" s="4"/>
      <c r="I68" s="4"/>
      <c r="J68" s="5"/>
    </row>
    <row r="69" spans="1:10" ht="22.5" customHeight="1" x14ac:dyDescent="0.15">
      <c r="A69" s="4"/>
      <c r="B69" s="4"/>
      <c r="C69" s="4"/>
      <c r="D69" s="4"/>
      <c r="E69" s="4"/>
      <c r="F69" s="4"/>
      <c r="G69" s="4"/>
      <c r="H69" s="13"/>
      <c r="I69" s="4"/>
      <c r="J69" s="5"/>
    </row>
    <row r="70" spans="1:10" ht="22.5" customHeight="1" x14ac:dyDescent="0.15">
      <c r="A70" s="4"/>
      <c r="B70" s="4"/>
      <c r="C70" s="4"/>
      <c r="D70" s="4"/>
      <c r="E70" s="4"/>
      <c r="F70" s="4"/>
      <c r="G70" s="4"/>
      <c r="H70" s="20"/>
      <c r="I70" s="4"/>
      <c r="J70" s="5"/>
    </row>
    <row r="71" spans="1:10" ht="22.5" customHeight="1" x14ac:dyDescent="0.15">
      <c r="A71" s="4"/>
      <c r="B71" s="4"/>
      <c r="C71" s="4"/>
      <c r="D71" s="4"/>
      <c r="E71" s="4"/>
      <c r="F71" s="4"/>
      <c r="G71" s="4"/>
      <c r="H71" s="4"/>
      <c r="I71" s="4"/>
      <c r="J71" s="5"/>
    </row>
    <row r="72" spans="1:10" ht="22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5"/>
    </row>
    <row r="73" spans="1:10" ht="22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5"/>
    </row>
    <row r="74" spans="1:10" ht="22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5"/>
    </row>
    <row r="75" spans="1:10" ht="22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5"/>
    </row>
    <row r="76" spans="1:10" ht="22.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5"/>
    </row>
    <row r="77" spans="1:10" ht="22.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5"/>
    </row>
    <row r="78" spans="1:10" ht="22.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5"/>
    </row>
    <row r="79" spans="1:10" ht="22.5" customHeight="1" x14ac:dyDescent="0.15">
      <c r="A79" s="4"/>
      <c r="B79" s="4"/>
      <c r="C79" s="4"/>
      <c r="D79" s="4"/>
      <c r="E79" s="4"/>
      <c r="F79" s="4"/>
      <c r="G79" s="4"/>
      <c r="H79" s="4"/>
      <c r="I79" s="4"/>
      <c r="J79" s="5"/>
    </row>
    <row r="80" spans="1:10" ht="22.5" customHeight="1" x14ac:dyDescent="0.15">
      <c r="A80" s="23"/>
      <c r="B80" s="23"/>
      <c r="C80" s="4"/>
      <c r="D80" s="4"/>
      <c r="E80" s="4"/>
      <c r="F80" s="4"/>
      <c r="G80" s="4"/>
      <c r="H80" s="4"/>
      <c r="I80" s="4"/>
      <c r="J80" s="5"/>
    </row>
    <row r="81" spans="1:10" ht="22.5" customHeight="1" x14ac:dyDescent="0.15">
      <c r="A81" s="23"/>
      <c r="B81" s="23"/>
      <c r="C81" s="4"/>
      <c r="D81" s="4"/>
      <c r="E81" s="14"/>
      <c r="F81" s="14"/>
      <c r="G81" s="4"/>
      <c r="H81" s="4"/>
      <c r="I81" s="4"/>
      <c r="J81" s="5"/>
    </row>
    <row r="82" spans="1:10" ht="22.5" customHeight="1" x14ac:dyDescent="0.15">
      <c r="A82" s="4"/>
      <c r="B82" s="4"/>
      <c r="C82" s="4"/>
      <c r="D82" s="4"/>
      <c r="E82" s="14"/>
      <c r="F82" s="14"/>
      <c r="G82" s="4"/>
      <c r="H82" s="4"/>
      <c r="I82" s="4"/>
      <c r="J82" s="5"/>
    </row>
    <row r="83" spans="1:10" ht="22.5" customHeight="1" x14ac:dyDescent="0.15">
      <c r="A83" s="5"/>
      <c r="B83" s="5"/>
      <c r="C83" s="5"/>
      <c r="D83" s="5"/>
      <c r="E83" s="4"/>
      <c r="F83" s="4"/>
      <c r="G83" s="4"/>
      <c r="H83" s="4"/>
      <c r="I83" s="4"/>
      <c r="J83" s="5"/>
    </row>
    <row r="84" spans="1:10" ht="22.5" customHeight="1" x14ac:dyDescent="0.15">
      <c r="A84" s="5"/>
      <c r="B84" s="5"/>
      <c r="C84" s="5"/>
      <c r="D84" s="5"/>
      <c r="E84" s="4"/>
      <c r="F84" s="4"/>
      <c r="G84" s="4"/>
      <c r="H84" s="4"/>
      <c r="I84" s="4"/>
      <c r="J84" s="5"/>
    </row>
    <row r="85" spans="1:10" ht="22.5" customHeight="1" x14ac:dyDescent="0.15">
      <c r="A85" s="5"/>
      <c r="B85" s="5"/>
      <c r="C85" s="4"/>
      <c r="D85" s="4"/>
      <c r="E85" s="4"/>
      <c r="F85" s="4"/>
      <c r="G85" s="4"/>
      <c r="H85" s="4"/>
      <c r="I85" s="4"/>
      <c r="J85" s="5"/>
    </row>
    <row r="86" spans="1:10" ht="22.5" customHeight="1" x14ac:dyDescent="0.15">
      <c r="A86" s="4"/>
      <c r="B86" s="4"/>
      <c r="C86" s="4"/>
      <c r="D86" s="4"/>
      <c r="E86" s="4"/>
      <c r="F86" s="4"/>
      <c r="G86" s="4"/>
      <c r="H86" s="4"/>
      <c r="I86" s="4"/>
      <c r="J86" s="5"/>
    </row>
  </sheetData>
  <mergeCells count="16">
    <mergeCell ref="D34:J34"/>
    <mergeCell ref="D19:J19"/>
    <mergeCell ref="D29:J29"/>
    <mergeCell ref="D30:J31"/>
    <mergeCell ref="D17:J17"/>
    <mergeCell ref="G1:I1"/>
    <mergeCell ref="G2:I2"/>
    <mergeCell ref="A5:J5"/>
    <mergeCell ref="A8:J8"/>
    <mergeCell ref="B9:J9"/>
    <mergeCell ref="B10:J10"/>
    <mergeCell ref="B11:J11"/>
    <mergeCell ref="B12:J12"/>
    <mergeCell ref="B13:J13"/>
    <mergeCell ref="B15:C15"/>
    <mergeCell ref="D15:J15"/>
  </mergeCells>
  <phoneticPr fontId="2"/>
  <printOptions horizontalCentered="1"/>
  <pageMargins left="0.74803149606299213" right="0.74803149606299213" top="0.78740157480314965" bottom="0.59055118110236227" header="0.51181102362204722" footer="0.51181102362204722"/>
  <pageSetup paperSize="9" scale="87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A8B6-C677-4A9B-8CD7-0DC8E9D0BBF1}">
  <sheetPr>
    <pageSetUpPr fitToPage="1"/>
  </sheetPr>
  <dimension ref="A1:N19"/>
  <sheetViews>
    <sheetView zoomScaleNormal="100" workbookViewId="0">
      <selection activeCell="P7" sqref="P7"/>
    </sheetView>
  </sheetViews>
  <sheetFormatPr defaultRowHeight="24" customHeight="1" x14ac:dyDescent="0.15"/>
  <cols>
    <col min="1" max="14" width="9.5" style="55" customWidth="1"/>
    <col min="15" max="16384" width="9" style="55"/>
  </cols>
  <sheetData>
    <row r="1" spans="1:14" ht="24" customHeight="1" thickBot="1" x14ac:dyDescent="0.2">
      <c r="A1" s="54" t="s">
        <v>59</v>
      </c>
    </row>
    <row r="2" spans="1:14" ht="24" customHeight="1" x14ac:dyDescent="0.15">
      <c r="A2" s="158" t="s">
        <v>60</v>
      </c>
      <c r="B2" s="158" t="s">
        <v>61</v>
      </c>
      <c r="C2" s="161"/>
      <c r="D2" s="161"/>
      <c r="E2" s="161"/>
      <c r="F2" s="161"/>
      <c r="G2" s="161"/>
      <c r="H2" s="162" t="s">
        <v>62</v>
      </c>
      <c r="I2" s="163"/>
      <c r="J2" s="163"/>
      <c r="K2" s="163"/>
      <c r="L2" s="163"/>
      <c r="M2" s="163"/>
      <c r="N2" s="164"/>
    </row>
    <row r="3" spans="1:14" ht="24" customHeight="1" x14ac:dyDescent="0.15">
      <c r="A3" s="159"/>
      <c r="B3" s="165" t="s">
        <v>63</v>
      </c>
      <c r="C3" s="157"/>
      <c r="D3" s="157"/>
      <c r="E3" s="157"/>
      <c r="F3" s="157" t="s">
        <v>64</v>
      </c>
      <c r="G3" s="166" t="s">
        <v>65</v>
      </c>
      <c r="H3" s="167" t="s">
        <v>66</v>
      </c>
      <c r="I3" s="168" t="s">
        <v>67</v>
      </c>
      <c r="J3" s="166" t="s">
        <v>68</v>
      </c>
      <c r="K3" s="170"/>
      <c r="L3" s="171"/>
      <c r="M3" s="157" t="s">
        <v>64</v>
      </c>
      <c r="N3" s="156" t="s">
        <v>65</v>
      </c>
    </row>
    <row r="4" spans="1:14" ht="24" customHeight="1" x14ac:dyDescent="0.15">
      <c r="A4" s="159"/>
      <c r="B4" s="56" t="s">
        <v>69</v>
      </c>
      <c r="C4" s="157" t="s">
        <v>70</v>
      </c>
      <c r="D4" s="157"/>
      <c r="E4" s="57" t="s">
        <v>71</v>
      </c>
      <c r="F4" s="157"/>
      <c r="G4" s="166"/>
      <c r="H4" s="167"/>
      <c r="I4" s="169"/>
      <c r="J4" s="57" t="s">
        <v>72</v>
      </c>
      <c r="K4" s="57" t="s">
        <v>73</v>
      </c>
      <c r="L4" s="57" t="s">
        <v>71</v>
      </c>
      <c r="M4" s="157"/>
      <c r="N4" s="156"/>
    </row>
    <row r="5" spans="1:14" ht="24" customHeight="1" thickBot="1" x14ac:dyDescent="0.2">
      <c r="A5" s="160"/>
      <c r="B5" s="58" t="s">
        <v>74</v>
      </c>
      <c r="C5" s="59" t="s">
        <v>75</v>
      </c>
      <c r="D5" s="59" t="s">
        <v>76</v>
      </c>
      <c r="E5" s="59" t="s">
        <v>77</v>
      </c>
      <c r="F5" s="59" t="s">
        <v>74</v>
      </c>
      <c r="G5" s="60" t="s">
        <v>74</v>
      </c>
      <c r="H5" s="61" t="s">
        <v>78</v>
      </c>
      <c r="I5" s="59" t="s">
        <v>74</v>
      </c>
      <c r="J5" s="59" t="s">
        <v>74</v>
      </c>
      <c r="K5" s="59" t="s">
        <v>79</v>
      </c>
      <c r="L5" s="59" t="s">
        <v>74</v>
      </c>
      <c r="M5" s="59" t="s">
        <v>74</v>
      </c>
      <c r="N5" s="62" t="s">
        <v>74</v>
      </c>
    </row>
    <row r="6" spans="1:14" ht="24" customHeight="1" thickTop="1" x14ac:dyDescent="0.15">
      <c r="A6" s="63">
        <v>1</v>
      </c>
      <c r="B6" s="64">
        <v>7500</v>
      </c>
      <c r="C6" s="65">
        <v>1</v>
      </c>
      <c r="D6" s="65">
        <v>20</v>
      </c>
      <c r="E6" s="66">
        <f t="shared" ref="E6:E13" si="0">ROUNDDOWN(B6*(C6+D6/60),0)</f>
        <v>10000</v>
      </c>
      <c r="F6" s="66">
        <f>ROUNDDOWN(E6*0.1,0)</f>
        <v>1000</v>
      </c>
      <c r="G6" s="67">
        <f t="shared" ref="G6:G13" si="1">ROUNDDOWN((E6+F6)*0.3,0)</f>
        <v>3300</v>
      </c>
      <c r="H6" s="68">
        <v>10000</v>
      </c>
      <c r="I6" s="65">
        <v>10000</v>
      </c>
      <c r="J6" s="65">
        <v>1000</v>
      </c>
      <c r="K6" s="65">
        <v>1</v>
      </c>
      <c r="L6" s="66">
        <f t="shared" ref="L6:L13" si="2">J6*K6</f>
        <v>1000</v>
      </c>
      <c r="M6" s="66">
        <f t="shared" ref="M6:M13" si="3">ROUNDDOWN((H6+I6+L6)*0.1,0)</f>
        <v>2100</v>
      </c>
      <c r="N6" s="69">
        <f t="shared" ref="N6:N13" si="4">ROUNDDOWN((H6+I6+L6+M6)*0.3,0)</f>
        <v>6930</v>
      </c>
    </row>
    <row r="7" spans="1:14" ht="24" customHeight="1" x14ac:dyDescent="0.15">
      <c r="A7" s="70">
        <v>2</v>
      </c>
      <c r="B7" s="71">
        <v>0</v>
      </c>
      <c r="C7" s="72">
        <v>0</v>
      </c>
      <c r="D7" s="72">
        <v>0</v>
      </c>
      <c r="E7" s="73">
        <f t="shared" si="0"/>
        <v>0</v>
      </c>
      <c r="F7" s="66">
        <f t="shared" ref="F7:F13" si="5">ROUNDDOWN(E7*0.1,0)</f>
        <v>0</v>
      </c>
      <c r="G7" s="74">
        <f t="shared" si="1"/>
        <v>0</v>
      </c>
      <c r="H7" s="75">
        <v>0</v>
      </c>
      <c r="I7" s="72">
        <v>0</v>
      </c>
      <c r="J7" s="72">
        <v>0</v>
      </c>
      <c r="K7" s="72">
        <v>0</v>
      </c>
      <c r="L7" s="73">
        <f t="shared" si="2"/>
        <v>0</v>
      </c>
      <c r="M7" s="73">
        <f t="shared" si="3"/>
        <v>0</v>
      </c>
      <c r="N7" s="76">
        <f t="shared" si="4"/>
        <v>0</v>
      </c>
    </row>
    <row r="8" spans="1:14" ht="24" customHeight="1" x14ac:dyDescent="0.15">
      <c r="A8" s="70">
        <v>3</v>
      </c>
      <c r="B8" s="71">
        <v>0</v>
      </c>
      <c r="C8" s="72">
        <v>0</v>
      </c>
      <c r="D8" s="72">
        <v>0</v>
      </c>
      <c r="E8" s="73">
        <f t="shared" si="0"/>
        <v>0</v>
      </c>
      <c r="F8" s="66">
        <f t="shared" si="5"/>
        <v>0</v>
      </c>
      <c r="G8" s="74">
        <f t="shared" si="1"/>
        <v>0</v>
      </c>
      <c r="H8" s="75">
        <v>0</v>
      </c>
      <c r="I8" s="72">
        <v>0</v>
      </c>
      <c r="J8" s="72">
        <v>0</v>
      </c>
      <c r="K8" s="72">
        <v>0</v>
      </c>
      <c r="L8" s="73">
        <f t="shared" si="2"/>
        <v>0</v>
      </c>
      <c r="M8" s="73">
        <f t="shared" si="3"/>
        <v>0</v>
      </c>
      <c r="N8" s="76">
        <f t="shared" si="4"/>
        <v>0</v>
      </c>
    </row>
    <row r="9" spans="1:14" ht="24" customHeight="1" x14ac:dyDescent="0.15">
      <c r="A9" s="70">
        <v>4</v>
      </c>
      <c r="B9" s="71">
        <v>0</v>
      </c>
      <c r="C9" s="72">
        <v>0</v>
      </c>
      <c r="D9" s="72">
        <v>0</v>
      </c>
      <c r="E9" s="73">
        <f t="shared" si="0"/>
        <v>0</v>
      </c>
      <c r="F9" s="66">
        <f t="shared" si="5"/>
        <v>0</v>
      </c>
      <c r="G9" s="74">
        <f t="shared" si="1"/>
        <v>0</v>
      </c>
      <c r="H9" s="75">
        <v>0</v>
      </c>
      <c r="I9" s="72">
        <v>0</v>
      </c>
      <c r="J9" s="72">
        <v>0</v>
      </c>
      <c r="K9" s="72">
        <v>0</v>
      </c>
      <c r="L9" s="73">
        <f t="shared" si="2"/>
        <v>0</v>
      </c>
      <c r="M9" s="73">
        <f t="shared" si="3"/>
        <v>0</v>
      </c>
      <c r="N9" s="76">
        <f t="shared" si="4"/>
        <v>0</v>
      </c>
    </row>
    <row r="10" spans="1:14" ht="24" customHeight="1" x14ac:dyDescent="0.15">
      <c r="A10" s="70">
        <v>5</v>
      </c>
      <c r="B10" s="71">
        <v>0</v>
      </c>
      <c r="C10" s="72">
        <v>0</v>
      </c>
      <c r="D10" s="72">
        <v>0</v>
      </c>
      <c r="E10" s="73">
        <f t="shared" si="0"/>
        <v>0</v>
      </c>
      <c r="F10" s="66">
        <f t="shared" si="5"/>
        <v>0</v>
      </c>
      <c r="G10" s="74">
        <f t="shared" si="1"/>
        <v>0</v>
      </c>
      <c r="H10" s="75">
        <v>0</v>
      </c>
      <c r="I10" s="72">
        <v>0</v>
      </c>
      <c r="J10" s="72">
        <v>0</v>
      </c>
      <c r="K10" s="72">
        <v>0</v>
      </c>
      <c r="L10" s="73">
        <f t="shared" si="2"/>
        <v>0</v>
      </c>
      <c r="M10" s="73">
        <f t="shared" si="3"/>
        <v>0</v>
      </c>
      <c r="N10" s="76">
        <f t="shared" si="4"/>
        <v>0</v>
      </c>
    </row>
    <row r="11" spans="1:14" ht="24" customHeight="1" x14ac:dyDescent="0.15">
      <c r="A11" s="70">
        <v>6</v>
      </c>
      <c r="B11" s="71">
        <v>0</v>
      </c>
      <c r="C11" s="72">
        <v>0</v>
      </c>
      <c r="D11" s="72">
        <v>0</v>
      </c>
      <c r="E11" s="73">
        <f t="shared" si="0"/>
        <v>0</v>
      </c>
      <c r="F11" s="66">
        <f t="shared" si="5"/>
        <v>0</v>
      </c>
      <c r="G11" s="74">
        <f t="shared" si="1"/>
        <v>0</v>
      </c>
      <c r="H11" s="75">
        <v>0</v>
      </c>
      <c r="I11" s="72">
        <v>0</v>
      </c>
      <c r="J11" s="72">
        <v>0</v>
      </c>
      <c r="K11" s="72">
        <v>0</v>
      </c>
      <c r="L11" s="73">
        <f t="shared" si="2"/>
        <v>0</v>
      </c>
      <c r="M11" s="73">
        <f t="shared" si="3"/>
        <v>0</v>
      </c>
      <c r="N11" s="76">
        <f t="shared" si="4"/>
        <v>0</v>
      </c>
    </row>
    <row r="12" spans="1:14" ht="24" customHeight="1" x14ac:dyDescent="0.15">
      <c r="A12" s="70">
        <v>7</v>
      </c>
      <c r="B12" s="71">
        <v>0</v>
      </c>
      <c r="C12" s="72">
        <v>0</v>
      </c>
      <c r="D12" s="72">
        <v>0</v>
      </c>
      <c r="E12" s="73">
        <f t="shared" si="0"/>
        <v>0</v>
      </c>
      <c r="F12" s="66">
        <f t="shared" si="5"/>
        <v>0</v>
      </c>
      <c r="G12" s="74">
        <f t="shared" si="1"/>
        <v>0</v>
      </c>
      <c r="H12" s="75">
        <v>0</v>
      </c>
      <c r="I12" s="72">
        <v>0</v>
      </c>
      <c r="J12" s="72">
        <v>0</v>
      </c>
      <c r="K12" s="72">
        <v>0</v>
      </c>
      <c r="L12" s="73">
        <f t="shared" si="2"/>
        <v>0</v>
      </c>
      <c r="M12" s="73">
        <f t="shared" si="3"/>
        <v>0</v>
      </c>
      <c r="N12" s="76">
        <f t="shared" si="4"/>
        <v>0</v>
      </c>
    </row>
    <row r="13" spans="1:14" ht="24" customHeight="1" thickBot="1" x14ac:dyDescent="0.2">
      <c r="A13" s="77">
        <v>8</v>
      </c>
      <c r="B13" s="78">
        <v>0</v>
      </c>
      <c r="C13" s="79">
        <v>0</v>
      </c>
      <c r="D13" s="79">
        <v>0</v>
      </c>
      <c r="E13" s="80">
        <f t="shared" si="0"/>
        <v>0</v>
      </c>
      <c r="F13" s="80">
        <f t="shared" si="5"/>
        <v>0</v>
      </c>
      <c r="G13" s="81">
        <f t="shared" si="1"/>
        <v>0</v>
      </c>
      <c r="H13" s="82">
        <v>0</v>
      </c>
      <c r="I13" s="79">
        <v>0</v>
      </c>
      <c r="J13" s="79">
        <v>0</v>
      </c>
      <c r="K13" s="79">
        <v>0</v>
      </c>
      <c r="L13" s="80">
        <f t="shared" si="2"/>
        <v>0</v>
      </c>
      <c r="M13" s="80">
        <f t="shared" si="3"/>
        <v>0</v>
      </c>
      <c r="N13" s="83">
        <f t="shared" si="4"/>
        <v>0</v>
      </c>
    </row>
    <row r="14" spans="1:14" ht="24" customHeight="1" thickTop="1" thickBot="1" x14ac:dyDescent="0.2">
      <c r="A14" s="84" t="s">
        <v>71</v>
      </c>
      <c r="B14" s="85"/>
      <c r="C14" s="86"/>
      <c r="D14" s="87"/>
      <c r="E14" s="88">
        <f>SUM(E6:E13)</f>
        <v>10000</v>
      </c>
      <c r="F14" s="88">
        <f>SUM(F6:F13)</f>
        <v>1000</v>
      </c>
      <c r="G14" s="89">
        <f>SUM(G6:G13)</f>
        <v>3300</v>
      </c>
      <c r="H14" s="90">
        <f>SUM(H6:H13)</f>
        <v>10000</v>
      </c>
      <c r="I14" s="88">
        <f>SUM(I6:I13)</f>
        <v>10000</v>
      </c>
      <c r="J14" s="86"/>
      <c r="K14" s="87"/>
      <c r="L14" s="88">
        <f>SUM(L6:L13)</f>
        <v>1000</v>
      </c>
      <c r="M14" s="88">
        <f>SUM(M6:M13)</f>
        <v>2100</v>
      </c>
      <c r="N14" s="91">
        <f>SUM(N6:N13)</f>
        <v>6930</v>
      </c>
    </row>
    <row r="15" spans="1:14" ht="24" customHeight="1" thickBot="1" x14ac:dyDescent="0.2"/>
    <row r="16" spans="1:14" ht="24" customHeight="1" thickBot="1" x14ac:dyDescent="0.2">
      <c r="A16" s="54" t="s">
        <v>90</v>
      </c>
    </row>
    <row r="17" spans="1:13" ht="24" customHeight="1" thickBot="1" x14ac:dyDescent="0.2">
      <c r="A17" s="92" t="s">
        <v>80</v>
      </c>
      <c r="B17" s="93" t="s">
        <v>81</v>
      </c>
      <c r="C17" s="94" t="s">
        <v>82</v>
      </c>
      <c r="D17" s="95" t="s">
        <v>83</v>
      </c>
      <c r="F17" s="96" t="s">
        <v>84</v>
      </c>
      <c r="G17" s="97" t="s">
        <v>85</v>
      </c>
      <c r="H17" s="95" t="s">
        <v>86</v>
      </c>
      <c r="I17" s="97" t="s">
        <v>87</v>
      </c>
      <c r="J17" s="94" t="s">
        <v>88</v>
      </c>
      <c r="K17" s="95" t="s">
        <v>63</v>
      </c>
      <c r="L17" s="93" t="s">
        <v>64</v>
      </c>
      <c r="M17" s="95" t="s">
        <v>65</v>
      </c>
    </row>
    <row r="18" spans="1:13" ht="24" customHeight="1" thickTop="1" thickBot="1" x14ac:dyDescent="0.2">
      <c r="A18" s="98" t="s">
        <v>89</v>
      </c>
      <c r="B18" s="99">
        <f>D18-C18</f>
        <v>43421</v>
      </c>
      <c r="C18" s="88">
        <f>ROUNDDOWN(D18*0.1/1.1,0)</f>
        <v>4342</v>
      </c>
      <c r="D18" s="91">
        <f>SUM(G19:H19)</f>
        <v>47763</v>
      </c>
      <c r="F18" s="63" t="s">
        <v>81</v>
      </c>
      <c r="G18" s="100"/>
      <c r="H18" s="101">
        <f>SUM(J18:M18)</f>
        <v>34330</v>
      </c>
      <c r="I18" s="100"/>
      <c r="J18" s="102">
        <f>I14+L14</f>
        <v>11000</v>
      </c>
      <c r="K18" s="101">
        <f>E14</f>
        <v>10000</v>
      </c>
      <c r="L18" s="103">
        <f>F14+M14</f>
        <v>3100</v>
      </c>
      <c r="M18" s="101">
        <f>G14+N14</f>
        <v>10230</v>
      </c>
    </row>
    <row r="19" spans="1:13" ht="24" customHeight="1" thickBot="1" x14ac:dyDescent="0.2">
      <c r="F19" s="104" t="s">
        <v>83</v>
      </c>
      <c r="G19" s="105">
        <f>I19</f>
        <v>10000</v>
      </c>
      <c r="H19" s="106">
        <f>ROUNDDOWN(H18*1.1,0)</f>
        <v>37763</v>
      </c>
      <c r="I19" s="105">
        <f>H14</f>
        <v>10000</v>
      </c>
      <c r="J19" s="107"/>
      <c r="K19" s="108"/>
      <c r="L19" s="109"/>
      <c r="M19" s="108"/>
    </row>
  </sheetData>
  <mergeCells count="12">
    <mergeCell ref="N3:N4"/>
    <mergeCell ref="C4:D4"/>
    <mergeCell ref="A2:A5"/>
    <mergeCell ref="B2:G2"/>
    <mergeCell ref="H2:N2"/>
    <mergeCell ref="B3:E3"/>
    <mergeCell ref="F3:F4"/>
    <mergeCell ref="G3:G4"/>
    <mergeCell ref="H3:H4"/>
    <mergeCell ref="I3:I4"/>
    <mergeCell ref="J3:L3"/>
    <mergeCell ref="M3:M4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研究経費</vt:lpstr>
      <vt:lpstr>旅費（国内開催）</vt:lpstr>
      <vt:lpstr>旅費（海外開催）</vt:lpstr>
      <vt:lpstr>集計用</vt:lpstr>
      <vt:lpstr>研究経費!Print_Area</vt:lpstr>
      <vt:lpstr>'旅費（海外開催）'!Print_Area</vt:lpstr>
      <vt:lpstr>'旅費（国内開催）'!Print_Area</vt:lpstr>
    </vt:vector>
  </TitlesOfParts>
  <Company>国立精神神経センター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様式19Ａ-Ｃ</dc:title>
  <dc:subject>積算内訳書</dc:subject>
  <dc:creator>(独)国立精神・神経医療研究センター</dc:creator>
  <cp:lastModifiedBy>安藤　菜甫子</cp:lastModifiedBy>
  <cp:lastPrinted>2024-07-08T08:18:54Z</cp:lastPrinted>
  <dcterms:created xsi:type="dcterms:W3CDTF">1998-06-09T00:07:03Z</dcterms:created>
  <dcterms:modified xsi:type="dcterms:W3CDTF">2024-08-27T07:40:15Z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7CF0319">
    <vt:lpwstr/>
  </property>
  <property fmtid="{D5CDD505-2E9C-101B-9397-08002B2CF9AE}" pid="3" name="IVID7CF0908">
    <vt:lpwstr/>
  </property>
  <property fmtid="{D5CDD505-2E9C-101B-9397-08002B2CF9AE}" pid="4" name="IVID203E15F5">
    <vt:lpwstr/>
  </property>
  <property fmtid="{D5CDD505-2E9C-101B-9397-08002B2CF9AE}" pid="5" name="IVID174311F8">
    <vt:lpwstr/>
  </property>
  <property fmtid="{D5CDD505-2E9C-101B-9397-08002B2CF9AE}" pid="6" name="IVID2D660FD2">
    <vt:lpwstr/>
  </property>
  <property fmtid="{D5CDD505-2E9C-101B-9397-08002B2CF9AE}" pid="7" name="IVID94718ED">
    <vt:lpwstr/>
  </property>
  <property fmtid="{D5CDD505-2E9C-101B-9397-08002B2CF9AE}" pid="8" name="IVID9C10928D">
    <vt:lpwstr/>
  </property>
  <property fmtid="{D5CDD505-2E9C-101B-9397-08002B2CF9AE}" pid="9" name="IVIDA466063B">
    <vt:lpwstr/>
  </property>
  <property fmtid="{D5CDD505-2E9C-101B-9397-08002B2CF9AE}" pid="10" name="IVID2F431AEB">
    <vt:lpwstr/>
  </property>
  <property fmtid="{D5CDD505-2E9C-101B-9397-08002B2CF9AE}" pid="11" name="IVID1E3B1BF0">
    <vt:lpwstr/>
  </property>
  <property fmtid="{D5CDD505-2E9C-101B-9397-08002B2CF9AE}" pid="12" name="IVID62AFB014">
    <vt:lpwstr/>
  </property>
  <property fmtid="{D5CDD505-2E9C-101B-9397-08002B2CF9AE}" pid="13" name="IVID5361202">
    <vt:lpwstr/>
  </property>
  <property fmtid="{D5CDD505-2E9C-101B-9397-08002B2CF9AE}" pid="14" name="IVID2F221305">
    <vt:lpwstr/>
  </property>
  <property fmtid="{D5CDD505-2E9C-101B-9397-08002B2CF9AE}" pid="15" name="IVID1E251EE2">
    <vt:lpwstr/>
  </property>
  <property fmtid="{D5CDD505-2E9C-101B-9397-08002B2CF9AE}" pid="16" name="IVIDD4F12D4">
    <vt:lpwstr/>
  </property>
  <property fmtid="{D5CDD505-2E9C-101B-9397-08002B2CF9AE}" pid="17" name="IVIDD7811E2">
    <vt:lpwstr/>
  </property>
  <property fmtid="{D5CDD505-2E9C-101B-9397-08002B2CF9AE}" pid="18" name="IVID305D14E1">
    <vt:lpwstr/>
  </property>
  <property fmtid="{D5CDD505-2E9C-101B-9397-08002B2CF9AE}" pid="19" name="IVID403114F2">
    <vt:lpwstr/>
  </property>
  <property fmtid="{D5CDD505-2E9C-101B-9397-08002B2CF9AE}" pid="20" name="IVID38BD13AB">
    <vt:lpwstr/>
  </property>
  <property fmtid="{D5CDD505-2E9C-101B-9397-08002B2CF9AE}" pid="21" name="IVID402600">
    <vt:lpwstr/>
  </property>
  <property fmtid="{D5CDD505-2E9C-101B-9397-08002B2CF9AE}" pid="22" name="IVID175119EF">
    <vt:lpwstr/>
  </property>
  <property fmtid="{D5CDD505-2E9C-101B-9397-08002B2CF9AE}" pid="23" name="IVID225917FC">
    <vt:lpwstr/>
  </property>
  <property fmtid="{D5CDD505-2E9C-101B-9397-08002B2CF9AE}" pid="24" name="IVIDB4916F4">
    <vt:lpwstr/>
  </property>
  <property fmtid="{D5CDD505-2E9C-101B-9397-08002B2CF9AE}" pid="25" name="IVID187815D4">
    <vt:lpwstr/>
  </property>
  <property fmtid="{D5CDD505-2E9C-101B-9397-08002B2CF9AE}" pid="26" name="IVID240707E1">
    <vt:lpwstr/>
  </property>
  <property fmtid="{D5CDD505-2E9C-101B-9397-08002B2CF9AE}" pid="27" name="IVID3000000">
    <vt:lpwstr/>
  </property>
  <property fmtid="{D5CDD505-2E9C-101B-9397-08002B2CF9AE}" pid="28" name="IVID7D0030B">
    <vt:lpwstr/>
  </property>
  <property fmtid="{D5CDD505-2E9C-101B-9397-08002B2CF9AE}" pid="29" name="IVID376F15FA">
    <vt:lpwstr/>
  </property>
  <property fmtid="{D5CDD505-2E9C-101B-9397-08002B2CF9AE}" pid="30" name="IVID234818E8">
    <vt:lpwstr/>
  </property>
  <property fmtid="{D5CDD505-2E9C-101B-9397-08002B2CF9AE}" pid="31" name="IVID2F7B1109">
    <vt:lpwstr/>
  </property>
  <property fmtid="{D5CDD505-2E9C-101B-9397-08002B2CF9AE}" pid="32" name="IVID2A56180A">
    <vt:lpwstr/>
  </property>
  <property fmtid="{D5CDD505-2E9C-101B-9397-08002B2CF9AE}" pid="33" name="IVID52E15EF">
    <vt:lpwstr/>
  </property>
</Properties>
</file>